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50" windowWidth="13935" windowHeight="8205" tabRatio="601" activeTab="1"/>
  </bookViews>
  <sheets>
    <sheet name="Výdaje 2006" sheetId="1" r:id="rId1"/>
    <sheet name="Výdaje 2006 (2)" sheetId="2" r:id="rId2"/>
  </sheets>
  <definedNames/>
  <calcPr fullCalcOnLoad="1"/>
</workbook>
</file>

<file path=xl/sharedStrings.xml><?xml version="1.0" encoding="utf-8"?>
<sst xmlns="http://schemas.openxmlformats.org/spreadsheetml/2006/main" count="194" uniqueCount="113">
  <si>
    <t>C e l k e m</t>
  </si>
  <si>
    <t>ukazatel</t>
  </si>
  <si>
    <t>§</t>
  </si>
  <si>
    <t>sk.</t>
  </si>
  <si>
    <t>Lesní hospodářství</t>
  </si>
  <si>
    <t>Silnice (opravy chodníků a komunikací)</t>
  </si>
  <si>
    <t>Odvádění odpad. vod (údržba kanalizací)</t>
  </si>
  <si>
    <t>Služby pro obyvatelstvo</t>
  </si>
  <si>
    <t>Městská knihovna Lipník n/B</t>
  </si>
  <si>
    <t>Sběr a svoz komunálního odpadu</t>
  </si>
  <si>
    <t>Péče a pomoc starším občanům</t>
  </si>
  <si>
    <t>Záležitosti sociálních věcí</t>
  </si>
  <si>
    <t>Činnost místní správy</t>
  </si>
  <si>
    <t>Územní plánování</t>
  </si>
  <si>
    <t>Záležitosti v silniční dopravě</t>
  </si>
  <si>
    <t>Povodňová činnost</t>
  </si>
  <si>
    <t>Ost. nakládání s odpady</t>
  </si>
  <si>
    <t>Ost. záležitosti obrany</t>
  </si>
  <si>
    <t>Ost. správa v oblasti krizového řízení</t>
  </si>
  <si>
    <t>Podpora kriz. řízení a nouzové plánování</t>
  </si>
  <si>
    <t>Ost. záležitosti kultury a církví</t>
  </si>
  <si>
    <t>Nebytové hospodářství</t>
  </si>
  <si>
    <t>Vnitř.obchod, služby, turismus, propagace</t>
  </si>
  <si>
    <t>Záležitosti poz. komunikací - chodníky</t>
  </si>
  <si>
    <t>Provoz veř.siln.dopr. - obslužnost</t>
  </si>
  <si>
    <t>Předškolní zařízení (MŠ Lipník)</t>
  </si>
  <si>
    <t>Tělovýchovná činnost - zájmové org.</t>
  </si>
  <si>
    <t>Pomoc mládeži - linka dův., protidrog.prev.</t>
  </si>
  <si>
    <t>Výdaje z fin. operací -úroky, služby pen. úst.</t>
  </si>
  <si>
    <t>Výdaje sociálního fondu</t>
  </si>
  <si>
    <t>Místní rozhlas</t>
  </si>
  <si>
    <t>Zájmová činnost v kultuře</t>
  </si>
  <si>
    <t>Využití volného času dětí a mládeže</t>
  </si>
  <si>
    <t>Pomoc osobám v hmotné nouzi</t>
  </si>
  <si>
    <t>Pojištění funkčně nespecifikované</t>
  </si>
  <si>
    <t>Správa v lesním hospodářství</t>
  </si>
  <si>
    <t>Ostatní záležitosti v dopravě</t>
  </si>
  <si>
    <t>upravený</t>
  </si>
  <si>
    <t>skutečné</t>
  </si>
  <si>
    <t>čerpání</t>
  </si>
  <si>
    <t>rozpočet   ( )</t>
  </si>
  <si>
    <t>v %</t>
  </si>
  <si>
    <t>rozpočet</t>
  </si>
  <si>
    <t>Průmysl a ost. odvětví hospodářství</t>
  </si>
  <si>
    <t>Zachování a obnova hodnot míst. významu</t>
  </si>
  <si>
    <t>Sociální věci a politika zaměstnanosti</t>
  </si>
  <si>
    <t>Obrana, bezpečnost a právní ochrana</t>
  </si>
  <si>
    <t>Ost. záležitosti ochrany obyvatelstva</t>
  </si>
  <si>
    <t>Všeobecná veřejná správa a služby</t>
  </si>
  <si>
    <t>Vlastní fondy - sociální fond</t>
  </si>
  <si>
    <t>C e l k o v é   v ý d a j e</t>
  </si>
  <si>
    <t>výdaje</t>
  </si>
  <si>
    <t xml:space="preserve">schválený </t>
  </si>
  <si>
    <t>Ost.zál.sděl.prostř. (konc.poplatky)</t>
  </si>
  <si>
    <t>Veřejné osvětlení - elektřina</t>
  </si>
  <si>
    <t>Svoz nebezpečného odpadu</t>
  </si>
  <si>
    <t>Základní školy(Hranická, Osecká) Lipník</t>
  </si>
  <si>
    <t>Předškolní zařízení (MŠ Soběchleby)</t>
  </si>
  <si>
    <t>odd.</t>
  </si>
  <si>
    <t>plyn</t>
  </si>
  <si>
    <t>El.energie</t>
  </si>
  <si>
    <t>opravy a udržování</t>
  </si>
  <si>
    <t>Zastupitelstva obcí</t>
  </si>
  <si>
    <t>Ostatní osobní výdaje</t>
  </si>
  <si>
    <t>Povinné pojistné na sociální zabezpečení</t>
  </si>
  <si>
    <t>Povinné pojistné na zdravotní pojištění</t>
  </si>
  <si>
    <t>Knihy, učební pomůcky a tisk</t>
  </si>
  <si>
    <t>Plyn</t>
  </si>
  <si>
    <t>Elektrická energie</t>
  </si>
  <si>
    <t>Služby pošt</t>
  </si>
  <si>
    <t>Služby telekomunikací a radiokomunikací</t>
  </si>
  <si>
    <t>Služby zpracování dat</t>
  </si>
  <si>
    <t>Opravy a udržování</t>
  </si>
  <si>
    <t>Cestovné</t>
  </si>
  <si>
    <t>Obec Kladníky</t>
  </si>
  <si>
    <t>IČ 00636291</t>
  </si>
  <si>
    <t>Mzdy knihovna</t>
  </si>
  <si>
    <t>splátka úvěru</t>
  </si>
  <si>
    <t>Požární ochrana - pohonné hmoty</t>
  </si>
  <si>
    <t>Pitná voda-stavby</t>
  </si>
  <si>
    <t>Pohonné hmoty</t>
  </si>
  <si>
    <t>Konzultační,poradenské a právní služby</t>
  </si>
  <si>
    <t>Silnice-nákup ostatních služeb</t>
  </si>
  <si>
    <t>Knihy,učební pomůcky a tisk</t>
  </si>
  <si>
    <t>Veř.osvětlení opravy a údržba</t>
  </si>
  <si>
    <t>Pohoštění</t>
  </si>
  <si>
    <t>Účastnické poplatky na konference</t>
  </si>
  <si>
    <t>povinné pojistné na úrazové pojištění</t>
  </si>
  <si>
    <t>Věcné dary</t>
  </si>
  <si>
    <t>Služby</t>
  </si>
  <si>
    <t>Péče o vzhled obcí a veřejná zeleň-služby</t>
  </si>
  <si>
    <t>Péče o vzhed obcí a veřejná zeleň-materiál</t>
  </si>
  <si>
    <t>vyvěšeno: 20.11.2014</t>
  </si>
  <si>
    <t>sejmuto:</t>
  </si>
  <si>
    <t>schváleno:</t>
  </si>
  <si>
    <t>Návrh rozpočtu 2016 výdaje</t>
  </si>
  <si>
    <t>Využití volného času dětí a mládeže-nákup m.</t>
  </si>
  <si>
    <t>Budovy,haly a stavby</t>
  </si>
  <si>
    <t>Ostatní neinv.transfery nezisk.a podob.organ.</t>
  </si>
  <si>
    <t>Sběr a svoz nebezpečného odpadu</t>
  </si>
  <si>
    <t>Pohonné hmoty a maziva</t>
  </si>
  <si>
    <t>Ostatní neinv.tranfery veř.rozp.územní úrovně</t>
  </si>
  <si>
    <t>Vratky VRÚÚ transferů poskyt.v min.rozp.obd.</t>
  </si>
  <si>
    <t>Nákup materiálu j.n.</t>
  </si>
  <si>
    <t>Platby daní státnímu rozpočtu(nemovitost)</t>
  </si>
  <si>
    <t>Návrh rozpoču 2018 výdaje</t>
  </si>
  <si>
    <t>Ostatní záležitosti pozemních komunikací</t>
  </si>
  <si>
    <t>Dopravní obslužnost-neinv.transfery</t>
  </si>
  <si>
    <t>Knihovna-nákup mamateriálu</t>
  </si>
  <si>
    <t>Neinvestiční transfery spolkům</t>
  </si>
  <si>
    <t>Zastupitelstva obcí-zp</t>
  </si>
  <si>
    <t>závazky ze soudních sporů</t>
  </si>
  <si>
    <t>vyvěšeno: 20.11.2017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</si>
</sst>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6">
    <font>
      <sz val="10"/>
      <name val="Arial CE"/>
      <family val="0"/>
    </font>
    <font>
      <b/>
      <i/>
      <sz val="10"/>
      <name val="Arial CE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b/>
      <i/>
      <sz val="11"/>
      <color indexed="8"/>
      <name val="Arial"/>
      <family val="0"/>
    </font>
    <font>
      <b/>
      <i/>
      <sz val="11"/>
      <color indexed="13"/>
      <name val="Arial"/>
      <family val="0"/>
    </font>
    <font>
      <b/>
      <sz val="9"/>
      <color indexed="8"/>
      <name val="Arial"/>
      <family val="2"/>
    </font>
    <font>
      <b/>
      <i/>
      <sz val="9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"/>
      <family val="2"/>
    </font>
    <font>
      <sz val="14"/>
      <name val="Arial CE"/>
      <family val="0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0"/>
    </font>
    <font>
      <b/>
      <sz val="9"/>
      <color indexed="12"/>
      <name val="Arial"/>
      <family val="2"/>
    </font>
    <font>
      <b/>
      <i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4" fontId="1" fillId="34" borderId="17" xfId="0" applyNumberFormat="1" applyFont="1" applyFill="1" applyBorder="1" applyAlignment="1">
      <alignment/>
    </xf>
    <xf numFmtId="0" fontId="11" fillId="34" borderId="18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4" fontId="14" fillId="33" borderId="23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35" borderId="24" xfId="0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9" fillId="0" borderId="11" xfId="0" applyNumberFormat="1" applyFont="1" applyBorder="1" applyAlignment="1">
      <alignment/>
    </xf>
    <xf numFmtId="4" fontId="7" fillId="33" borderId="28" xfId="0" applyNumberFormat="1" applyFont="1" applyFill="1" applyBorder="1" applyAlignment="1" applyProtection="1">
      <alignment/>
      <protection/>
    </xf>
    <xf numFmtId="4" fontId="14" fillId="33" borderId="29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4" fontId="7" fillId="33" borderId="30" xfId="0" applyNumberFormat="1" applyFont="1" applyFill="1" applyBorder="1" applyAlignment="1" applyProtection="1">
      <alignment/>
      <protection/>
    </xf>
    <xf numFmtId="0" fontId="13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 applyProtection="1">
      <alignment/>
      <protection/>
    </xf>
    <xf numFmtId="4" fontId="10" fillId="34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10" fillId="34" borderId="36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2" fontId="3" fillId="0" borderId="3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26" xfId="0" applyNumberFormat="1" applyFont="1" applyFill="1" applyBorder="1" applyAlignment="1" applyProtection="1">
      <alignment horizontal="center"/>
      <protection/>
    </xf>
    <xf numFmtId="4" fontId="9" fillId="33" borderId="26" xfId="0" applyNumberFormat="1" applyFont="1" applyFill="1" applyBorder="1" applyAlignment="1">
      <alignment horizontal="center"/>
    </xf>
    <xf numFmtId="4" fontId="17" fillId="33" borderId="26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23" fillId="0" borderId="11" xfId="0" applyNumberFormat="1" applyFont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 horizontal="center"/>
      <protection/>
    </xf>
    <xf numFmtId="0" fontId="24" fillId="35" borderId="42" xfId="0" applyFont="1" applyFill="1" applyBorder="1" applyAlignment="1">
      <alignment horizontal="center"/>
    </xf>
    <xf numFmtId="0" fontId="24" fillId="35" borderId="42" xfId="0" applyFont="1" applyFill="1" applyBorder="1" applyAlignment="1">
      <alignment/>
    </xf>
    <xf numFmtId="172" fontId="24" fillId="35" borderId="42" xfId="0" applyNumberFormat="1" applyFont="1" applyFill="1" applyBorder="1" applyAlignment="1">
      <alignment horizontal="center"/>
    </xf>
    <xf numFmtId="0" fontId="25" fillId="35" borderId="42" xfId="0" applyFont="1" applyFill="1" applyBorder="1" applyAlignment="1">
      <alignment/>
    </xf>
    <xf numFmtId="0" fontId="26" fillId="35" borderId="42" xfId="0" applyFont="1" applyFill="1" applyBorder="1" applyAlignment="1">
      <alignment/>
    </xf>
    <xf numFmtId="0" fontId="25" fillId="35" borderId="43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4" fontId="63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>
      <alignment/>
    </xf>
    <xf numFmtId="4" fontId="63" fillId="0" borderId="13" xfId="0" applyNumberFormat="1" applyFont="1" applyBorder="1" applyAlignment="1" applyProtection="1">
      <alignment/>
      <protection locked="0"/>
    </xf>
    <xf numFmtId="4" fontId="64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 applyProtection="1">
      <alignment/>
      <protection locked="0"/>
    </xf>
    <xf numFmtId="4" fontId="64" fillId="0" borderId="13" xfId="0" applyNumberFormat="1" applyFont="1" applyBorder="1" applyAlignment="1">
      <alignment/>
    </xf>
    <xf numFmtId="4" fontId="65" fillId="0" borderId="13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65" fillId="0" borderId="26" xfId="0" applyNumberFormat="1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65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5" xfId="0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/>
      <protection/>
    </xf>
    <xf numFmtId="4" fontId="63" fillId="0" borderId="46" xfId="0" applyNumberFormat="1" applyFont="1" applyBorder="1" applyAlignment="1" applyProtection="1">
      <alignment/>
      <protection locked="0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14" fillId="33" borderId="48" xfId="0" applyFont="1" applyFill="1" applyBorder="1" applyAlignment="1" applyProtection="1">
      <alignment/>
      <protection/>
    </xf>
    <xf numFmtId="0" fontId="14" fillId="33" borderId="49" xfId="0" applyFont="1" applyFill="1" applyBorder="1" applyAlignment="1" applyProtection="1">
      <alignment/>
      <protection/>
    </xf>
    <xf numFmtId="0" fontId="14" fillId="33" borderId="50" xfId="0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I28" sqref="I28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95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 hidden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SUM(E9:E21)</f>
        <v>31</v>
      </c>
      <c r="F8" s="28">
        <f>SUM(F9:F20)</f>
        <v>0</v>
      </c>
      <c r="G8" s="28">
        <f>SUM(G9:G20)</f>
        <v>0</v>
      </c>
      <c r="H8" s="19">
        <f>SUM(H9:H20)</f>
        <v>0</v>
      </c>
    </row>
    <row r="9" spans="1:8" s="11" customFormat="1" ht="12" hidden="1">
      <c r="A9" s="2"/>
      <c r="B9" s="3">
        <v>2129</v>
      </c>
      <c r="C9" s="3"/>
      <c r="D9" s="4"/>
      <c r="E9" s="32">
        <v>0</v>
      </c>
      <c r="F9" s="54"/>
      <c r="G9" s="54"/>
      <c r="H9" s="55"/>
    </row>
    <row r="10" spans="1:8" s="11" customFormat="1" ht="12" hidden="1">
      <c r="A10" s="2"/>
      <c r="B10" s="3">
        <v>2140</v>
      </c>
      <c r="C10" s="3"/>
      <c r="D10" s="4" t="s">
        <v>22</v>
      </c>
      <c r="E10" s="32">
        <v>0</v>
      </c>
      <c r="F10" s="54"/>
      <c r="G10" s="54"/>
      <c r="H10" s="55"/>
    </row>
    <row r="11" spans="1:8" s="11" customFormat="1" ht="12">
      <c r="A11" s="2"/>
      <c r="B11" s="3">
        <v>2212</v>
      </c>
      <c r="C11" s="3"/>
      <c r="D11" s="4" t="s">
        <v>5</v>
      </c>
      <c r="E11" s="32">
        <v>0</v>
      </c>
      <c r="F11" s="54"/>
      <c r="G11" s="54"/>
      <c r="H11" s="55"/>
    </row>
    <row r="12" spans="1:8" s="11" customFormat="1" ht="12">
      <c r="A12" s="8"/>
      <c r="B12" s="9">
        <v>2219</v>
      </c>
      <c r="C12" s="9"/>
      <c r="D12" s="10" t="s">
        <v>23</v>
      </c>
      <c r="E12" s="34">
        <v>0</v>
      </c>
      <c r="F12" s="54"/>
      <c r="G12" s="54"/>
      <c r="H12" s="55"/>
    </row>
    <row r="13" spans="1:8" s="11" customFormat="1" ht="12">
      <c r="A13" s="8"/>
      <c r="B13" s="9">
        <v>2212</v>
      </c>
      <c r="C13" s="9">
        <v>5169</v>
      </c>
      <c r="D13" s="10" t="s">
        <v>82</v>
      </c>
      <c r="E13" s="92">
        <v>0</v>
      </c>
      <c r="F13" s="54"/>
      <c r="G13" s="54"/>
      <c r="H13" s="55"/>
    </row>
    <row r="14" spans="1:8" s="11" customFormat="1" ht="11.25" customHeight="1">
      <c r="A14" s="2"/>
      <c r="B14" s="3">
        <v>2221</v>
      </c>
      <c r="C14" s="3">
        <v>5193</v>
      </c>
      <c r="D14" s="4" t="s">
        <v>24</v>
      </c>
      <c r="E14" s="77">
        <v>12</v>
      </c>
      <c r="F14" s="54"/>
      <c r="G14" s="54"/>
      <c r="H14" s="55"/>
    </row>
    <row r="15" spans="1:8" s="11" customFormat="1" ht="12.75" customHeight="1" hidden="1">
      <c r="A15" s="2"/>
      <c r="B15" s="3">
        <v>2229</v>
      </c>
      <c r="C15" s="3"/>
      <c r="D15" s="4" t="s">
        <v>14</v>
      </c>
      <c r="E15" s="32">
        <v>0</v>
      </c>
      <c r="F15" s="54"/>
      <c r="G15" s="54"/>
      <c r="H15" s="55"/>
    </row>
    <row r="16" spans="1:8" s="11" customFormat="1" ht="12.75" customHeight="1" hidden="1">
      <c r="A16" s="2"/>
      <c r="B16" s="3">
        <v>2299</v>
      </c>
      <c r="C16" s="3"/>
      <c r="D16" s="4" t="s">
        <v>36</v>
      </c>
      <c r="E16" s="32">
        <v>0</v>
      </c>
      <c r="F16" s="54"/>
      <c r="G16" s="54"/>
      <c r="H16" s="55"/>
    </row>
    <row r="17" spans="1:8" s="11" customFormat="1" ht="12.75" customHeight="1">
      <c r="A17" s="2"/>
      <c r="B17" s="3">
        <v>2310</v>
      </c>
      <c r="C17" s="3">
        <v>6121</v>
      </c>
      <c r="D17" s="4" t="s">
        <v>79</v>
      </c>
      <c r="E17" s="80">
        <v>0</v>
      </c>
      <c r="F17" s="54"/>
      <c r="G17" s="54"/>
      <c r="H17" s="55"/>
    </row>
    <row r="18" spans="1:8" s="11" customFormat="1" ht="12" customHeight="1">
      <c r="A18" s="2"/>
      <c r="B18" s="3">
        <v>2321</v>
      </c>
      <c r="C18" s="3">
        <v>5171</v>
      </c>
      <c r="D18" s="4" t="s">
        <v>6</v>
      </c>
      <c r="E18" s="80">
        <v>0</v>
      </c>
      <c r="F18" s="54"/>
      <c r="G18" s="54"/>
      <c r="H18" s="55"/>
    </row>
    <row r="19" spans="1:8" s="11" customFormat="1" ht="12.75" customHeight="1" hidden="1">
      <c r="A19" s="2"/>
      <c r="B19" s="3">
        <v>2339</v>
      </c>
      <c r="C19" s="3"/>
      <c r="D19" s="4" t="s">
        <v>15</v>
      </c>
      <c r="E19" s="32">
        <v>0</v>
      </c>
      <c r="F19" s="54"/>
      <c r="G19" s="54"/>
      <c r="H19" s="55"/>
    </row>
    <row r="20" spans="1:8" s="11" customFormat="1" ht="12.75" customHeight="1" thickBot="1">
      <c r="A20" s="5"/>
      <c r="B20" s="6">
        <v>2310</v>
      </c>
      <c r="C20" s="6">
        <v>5166</v>
      </c>
      <c r="D20" s="7" t="s">
        <v>81</v>
      </c>
      <c r="E20" s="83">
        <v>17</v>
      </c>
      <c r="F20" s="57"/>
      <c r="G20" s="57"/>
      <c r="H20" s="58"/>
    </row>
    <row r="21" spans="1:8" s="11" customFormat="1" ht="12.75" customHeight="1" thickBot="1">
      <c r="A21" s="86"/>
      <c r="B21" s="87">
        <v>2321</v>
      </c>
      <c r="C21" s="88">
        <v>5166</v>
      </c>
      <c r="D21" s="7" t="s">
        <v>81</v>
      </c>
      <c r="E21" s="89">
        <v>2</v>
      </c>
      <c r="F21" s="90"/>
      <c r="G21" s="90"/>
      <c r="H21" s="91"/>
    </row>
    <row r="22" spans="1:8" s="40" customFormat="1" ht="14.25" customHeight="1">
      <c r="A22" s="18">
        <v>3</v>
      </c>
      <c r="B22" s="21"/>
      <c r="C22" s="68"/>
      <c r="D22" s="20" t="s">
        <v>7</v>
      </c>
      <c r="E22" s="28">
        <f>SUM(E23:E51)</f>
        <v>454</v>
      </c>
      <c r="F22" s="28">
        <f>SUM(F23:F51)</f>
        <v>0</v>
      </c>
      <c r="G22" s="28">
        <f>SUM(G23:G51)</f>
        <v>0</v>
      </c>
      <c r="H22" s="19">
        <f>SUM(H23:H51)</f>
        <v>0</v>
      </c>
    </row>
    <row r="23" spans="1:8" s="11" customFormat="1" ht="12" hidden="1">
      <c r="A23" s="2"/>
      <c r="B23" s="64">
        <v>3113</v>
      </c>
      <c r="C23" s="64"/>
      <c r="D23" s="65" t="s">
        <v>25</v>
      </c>
      <c r="E23" s="66">
        <v>0</v>
      </c>
      <c r="F23" s="54"/>
      <c r="G23" s="54"/>
      <c r="H23" s="55"/>
    </row>
    <row r="24" spans="1:8" s="11" customFormat="1" ht="0.75" customHeight="1" hidden="1">
      <c r="A24" s="2"/>
      <c r="B24" s="64">
        <v>3113</v>
      </c>
      <c r="C24" s="64"/>
      <c r="D24" s="65" t="s">
        <v>57</v>
      </c>
      <c r="E24" s="66">
        <v>0</v>
      </c>
      <c r="F24" s="54"/>
      <c r="G24" s="54"/>
      <c r="H24" s="55"/>
    </row>
    <row r="25" spans="1:8" s="11" customFormat="1" ht="12" hidden="1">
      <c r="A25" s="2"/>
      <c r="B25" s="64">
        <v>3113</v>
      </c>
      <c r="C25" s="64"/>
      <c r="D25" s="65" t="s">
        <v>56</v>
      </c>
      <c r="E25" s="66">
        <v>0</v>
      </c>
      <c r="F25" s="63"/>
      <c r="G25" s="54"/>
      <c r="H25" s="55"/>
    </row>
    <row r="26" spans="1:8" s="11" customFormat="1" ht="12" hidden="1">
      <c r="A26" s="2"/>
      <c r="B26" s="64">
        <v>3121</v>
      </c>
      <c r="C26" s="64"/>
      <c r="D26" s="65"/>
      <c r="E26" s="66">
        <v>0</v>
      </c>
      <c r="F26" s="54"/>
      <c r="G26" s="54"/>
      <c r="H26" s="55"/>
    </row>
    <row r="27" spans="1:8" s="11" customFormat="1" ht="12" hidden="1">
      <c r="A27" s="2"/>
      <c r="B27" s="64">
        <v>3231</v>
      </c>
      <c r="C27" s="64"/>
      <c r="D27" s="65"/>
      <c r="E27" s="66">
        <v>0</v>
      </c>
      <c r="F27" s="54"/>
      <c r="G27" s="54"/>
      <c r="H27" s="55"/>
    </row>
    <row r="28" spans="1:8" s="11" customFormat="1" ht="12">
      <c r="A28" s="2"/>
      <c r="B28" s="64">
        <v>3314</v>
      </c>
      <c r="C28" s="64">
        <v>5136</v>
      </c>
      <c r="D28" s="65" t="s">
        <v>83</v>
      </c>
      <c r="E28" s="85">
        <v>1.5</v>
      </c>
      <c r="F28" s="54"/>
      <c r="G28" s="54"/>
      <c r="H28" s="55"/>
    </row>
    <row r="29" spans="1:8" s="11" customFormat="1" ht="12">
      <c r="A29" s="2"/>
      <c r="B29" s="3">
        <v>3314</v>
      </c>
      <c r="C29" s="3">
        <v>5229</v>
      </c>
      <c r="D29" s="4" t="s">
        <v>8</v>
      </c>
      <c r="E29" s="77">
        <v>1.5</v>
      </c>
      <c r="F29" s="54"/>
      <c r="G29" s="54"/>
      <c r="H29" s="55"/>
    </row>
    <row r="30" spans="1:8" s="11" customFormat="1" ht="12">
      <c r="A30" s="2"/>
      <c r="B30" s="3">
        <v>3314</v>
      </c>
      <c r="C30" s="3">
        <v>5021</v>
      </c>
      <c r="D30" s="65" t="s">
        <v>76</v>
      </c>
      <c r="E30" s="77">
        <v>4</v>
      </c>
      <c r="F30" s="54"/>
      <c r="G30" s="54"/>
      <c r="H30" s="55"/>
    </row>
    <row r="31" spans="1:8" s="11" customFormat="1" ht="12">
      <c r="A31" s="2"/>
      <c r="B31" s="3">
        <v>3319</v>
      </c>
      <c r="C31" s="3">
        <v>5153</v>
      </c>
      <c r="D31" s="65" t="s">
        <v>59</v>
      </c>
      <c r="E31" s="77">
        <v>15</v>
      </c>
      <c r="F31" s="54"/>
      <c r="G31" s="54"/>
      <c r="H31" s="55"/>
    </row>
    <row r="32" spans="1:8" s="11" customFormat="1" ht="12">
      <c r="A32" s="2"/>
      <c r="B32" s="3">
        <v>3319</v>
      </c>
      <c r="C32" s="3">
        <v>5154</v>
      </c>
      <c r="D32" s="65" t="s">
        <v>60</v>
      </c>
      <c r="E32" s="77">
        <v>35</v>
      </c>
      <c r="F32" s="54"/>
      <c r="G32" s="54"/>
      <c r="H32" s="55"/>
    </row>
    <row r="33" spans="1:8" s="11" customFormat="1" ht="12">
      <c r="A33" s="2"/>
      <c r="B33" s="3">
        <v>3319</v>
      </c>
      <c r="C33" s="3">
        <v>5171</v>
      </c>
      <c r="D33" s="65" t="s">
        <v>61</v>
      </c>
      <c r="E33" s="80">
        <v>0</v>
      </c>
      <c r="F33" s="54"/>
      <c r="G33" s="54"/>
      <c r="H33" s="55"/>
    </row>
    <row r="34" spans="1:8" s="11" customFormat="1" ht="12">
      <c r="A34" s="2"/>
      <c r="B34" s="3">
        <v>3326</v>
      </c>
      <c r="C34" s="3">
        <v>5171</v>
      </c>
      <c r="D34" s="4" t="s">
        <v>44</v>
      </c>
      <c r="E34" s="80">
        <v>0</v>
      </c>
      <c r="F34" s="54"/>
      <c r="G34" s="54"/>
      <c r="H34" s="55"/>
    </row>
    <row r="35" spans="1:8" s="11" customFormat="1" ht="12">
      <c r="A35" s="2"/>
      <c r="B35" s="3">
        <v>3341</v>
      </c>
      <c r="C35" s="3">
        <v>5169</v>
      </c>
      <c r="D35" s="4" t="s">
        <v>30</v>
      </c>
      <c r="E35" s="32">
        <v>0</v>
      </c>
      <c r="F35" s="54"/>
      <c r="G35" s="54"/>
      <c r="H35" s="55"/>
    </row>
    <row r="36" spans="1:8" s="11" customFormat="1" ht="12" customHeight="1">
      <c r="A36" s="2"/>
      <c r="B36" s="3">
        <v>3349</v>
      </c>
      <c r="C36" s="3">
        <v>5169</v>
      </c>
      <c r="D36" s="4" t="s">
        <v>53</v>
      </c>
      <c r="E36" s="77">
        <v>1</v>
      </c>
      <c r="F36" s="54"/>
      <c r="G36" s="54"/>
      <c r="H36" s="55"/>
    </row>
    <row r="37" spans="1:8" s="11" customFormat="1" ht="12.75" customHeight="1" hidden="1">
      <c r="A37" s="2"/>
      <c r="B37" s="3">
        <v>3392</v>
      </c>
      <c r="C37" s="3"/>
      <c r="D37" s="4" t="s">
        <v>31</v>
      </c>
      <c r="E37" s="32">
        <v>0</v>
      </c>
      <c r="F37" s="54"/>
      <c r="G37" s="54"/>
      <c r="H37" s="55"/>
    </row>
    <row r="38" spans="1:8" s="11" customFormat="1" ht="12.75" customHeight="1" hidden="1">
      <c r="A38" s="2"/>
      <c r="B38" s="3">
        <v>3399</v>
      </c>
      <c r="C38" s="3"/>
      <c r="D38" s="4" t="s">
        <v>20</v>
      </c>
      <c r="E38" s="32">
        <v>0</v>
      </c>
      <c r="F38" s="54"/>
      <c r="G38" s="54"/>
      <c r="H38" s="55"/>
    </row>
    <row r="39" spans="1:8" s="11" customFormat="1" ht="12.75" customHeight="1" hidden="1">
      <c r="A39" s="2"/>
      <c r="B39" s="3">
        <v>3419</v>
      </c>
      <c r="C39" s="3"/>
      <c r="D39" s="4" t="s">
        <v>26</v>
      </c>
      <c r="E39" s="32">
        <v>0</v>
      </c>
      <c r="F39" s="54"/>
      <c r="G39" s="54"/>
      <c r="H39" s="55"/>
    </row>
    <row r="40" spans="1:8" s="11" customFormat="1" ht="12.75" customHeight="1">
      <c r="A40" s="2"/>
      <c r="B40" s="3">
        <v>3421</v>
      </c>
      <c r="C40" s="3">
        <v>5139</v>
      </c>
      <c r="D40" s="4" t="s">
        <v>32</v>
      </c>
      <c r="E40" s="80">
        <v>0</v>
      </c>
      <c r="F40" s="54"/>
      <c r="G40" s="54"/>
      <c r="H40" s="55"/>
    </row>
    <row r="41" spans="1:8" s="11" customFormat="1" ht="12.75" customHeight="1">
      <c r="A41" s="2"/>
      <c r="B41" s="3">
        <v>3631</v>
      </c>
      <c r="C41" s="3">
        <v>5171</v>
      </c>
      <c r="D41" s="4" t="s">
        <v>84</v>
      </c>
      <c r="E41" s="80">
        <v>0</v>
      </c>
      <c r="F41" s="54"/>
      <c r="G41" s="54"/>
      <c r="H41" s="55"/>
    </row>
    <row r="42" spans="1:8" s="11" customFormat="1" ht="12.75" customHeight="1" hidden="1">
      <c r="A42" s="2"/>
      <c r="B42" s="3">
        <v>3612</v>
      </c>
      <c r="C42" s="3"/>
      <c r="D42" s="4"/>
      <c r="E42" s="32">
        <v>0</v>
      </c>
      <c r="F42" s="54"/>
      <c r="G42" s="54"/>
      <c r="H42" s="55"/>
    </row>
    <row r="43" spans="1:8" s="11" customFormat="1" ht="12.75" customHeight="1" hidden="1">
      <c r="A43" s="2"/>
      <c r="B43" s="3">
        <v>3613</v>
      </c>
      <c r="C43" s="3"/>
      <c r="D43" s="4" t="s">
        <v>21</v>
      </c>
      <c r="E43" s="32">
        <v>0</v>
      </c>
      <c r="F43" s="54"/>
      <c r="G43" s="54"/>
      <c r="H43" s="55"/>
    </row>
    <row r="44" spans="1:8" s="11" customFormat="1" ht="12.75" customHeight="1">
      <c r="A44" s="8"/>
      <c r="B44" s="9">
        <v>3631</v>
      </c>
      <c r="C44" s="9">
        <v>5154</v>
      </c>
      <c r="D44" s="10" t="s">
        <v>54</v>
      </c>
      <c r="E44" s="78">
        <v>25</v>
      </c>
      <c r="F44" s="54"/>
      <c r="G44" s="54"/>
      <c r="H44" s="55"/>
    </row>
    <row r="45" spans="1:8" s="11" customFormat="1" ht="12.75" customHeight="1">
      <c r="A45" s="2"/>
      <c r="B45" s="3">
        <v>3635</v>
      </c>
      <c r="C45" s="3"/>
      <c r="D45" s="4" t="s">
        <v>13</v>
      </c>
      <c r="E45" s="32">
        <v>0</v>
      </c>
      <c r="F45" s="54"/>
      <c r="G45" s="54"/>
      <c r="H45" s="55"/>
    </row>
    <row r="46" spans="1:8" s="11" customFormat="1" ht="12.75" customHeight="1">
      <c r="A46" s="2"/>
      <c r="B46" s="3">
        <v>3745</v>
      </c>
      <c r="C46" s="3">
        <v>5139</v>
      </c>
      <c r="D46" s="4" t="s">
        <v>91</v>
      </c>
      <c r="E46" s="84">
        <v>1</v>
      </c>
      <c r="F46" s="54"/>
      <c r="G46" s="54"/>
      <c r="H46" s="55"/>
    </row>
    <row r="47" spans="1:8" s="11" customFormat="1" ht="12.75" customHeight="1">
      <c r="A47" s="2"/>
      <c r="B47" s="64">
        <v>3721</v>
      </c>
      <c r="C47" s="64">
        <v>5169</v>
      </c>
      <c r="D47" s="65" t="s">
        <v>55</v>
      </c>
      <c r="E47" s="77">
        <v>15</v>
      </c>
      <c r="F47" s="54"/>
      <c r="G47" s="54"/>
      <c r="H47" s="55"/>
    </row>
    <row r="48" spans="1:8" s="11" customFormat="1" ht="12.75" customHeight="1">
      <c r="A48" s="2"/>
      <c r="B48" s="3">
        <v>3722</v>
      </c>
      <c r="C48" s="3">
        <v>5169</v>
      </c>
      <c r="D48" s="4" t="s">
        <v>9</v>
      </c>
      <c r="E48" s="77">
        <v>100</v>
      </c>
      <c r="F48" s="54"/>
      <c r="G48" s="54"/>
      <c r="H48" s="55"/>
    </row>
    <row r="49" spans="1:8" s="11" customFormat="1" ht="12.75" customHeight="1" hidden="1">
      <c r="A49" s="2"/>
      <c r="B49" s="3">
        <v>3729</v>
      </c>
      <c r="C49" s="3"/>
      <c r="D49" s="4" t="s">
        <v>16</v>
      </c>
      <c r="E49" s="32">
        <v>0</v>
      </c>
      <c r="F49" s="54"/>
      <c r="G49" s="54"/>
      <c r="H49" s="55"/>
    </row>
    <row r="50" spans="1:8" s="11" customFormat="1" ht="12.75" customHeight="1">
      <c r="A50" s="2"/>
      <c r="B50" s="3">
        <v>3745</v>
      </c>
      <c r="C50" s="3">
        <v>5156</v>
      </c>
      <c r="D50" s="4" t="s">
        <v>80</v>
      </c>
      <c r="E50" s="77">
        <v>5</v>
      </c>
      <c r="F50" s="54"/>
      <c r="G50" s="54"/>
      <c r="H50" s="55"/>
    </row>
    <row r="51" spans="1:8" s="11" customFormat="1" ht="12.75" customHeight="1" thickBot="1">
      <c r="A51" s="5"/>
      <c r="B51" s="6">
        <v>3745</v>
      </c>
      <c r="C51" s="6">
        <v>5169</v>
      </c>
      <c r="D51" s="7" t="s">
        <v>90</v>
      </c>
      <c r="E51" s="79">
        <v>250</v>
      </c>
      <c r="F51" s="57"/>
      <c r="G51" s="57"/>
      <c r="H51" s="58"/>
    </row>
    <row r="52" spans="1:8" s="40" customFormat="1" ht="12.75" customHeight="1">
      <c r="A52" s="18">
        <v>4</v>
      </c>
      <c r="B52" s="21"/>
      <c r="C52" s="68"/>
      <c r="D52" s="20" t="s">
        <v>45</v>
      </c>
      <c r="E52" s="28">
        <f>SUM(E53:E56)</f>
        <v>50</v>
      </c>
      <c r="F52" s="28">
        <f>SUM(F53:F56)</f>
        <v>0</v>
      </c>
      <c r="G52" s="28">
        <f>SUM(G53:G56)</f>
        <v>0</v>
      </c>
      <c r="H52" s="19">
        <f>SUM(H53:H56)</f>
        <v>0</v>
      </c>
    </row>
    <row r="53" spans="1:8" s="11" customFormat="1" ht="12.75" customHeight="1">
      <c r="A53" s="2"/>
      <c r="B53" s="3">
        <v>4319</v>
      </c>
      <c r="C53" s="3"/>
      <c r="D53" s="4" t="s">
        <v>10</v>
      </c>
      <c r="E53" s="84">
        <v>50</v>
      </c>
      <c r="F53" s="54"/>
      <c r="G53" s="54"/>
      <c r="H53" s="55"/>
    </row>
    <row r="54" spans="1:8" s="11" customFormat="1" ht="0.75" customHeight="1">
      <c r="A54" s="2"/>
      <c r="B54" s="3">
        <v>4323</v>
      </c>
      <c r="C54" s="3"/>
      <c r="D54" s="4" t="s">
        <v>27</v>
      </c>
      <c r="E54" s="32">
        <v>0</v>
      </c>
      <c r="F54" s="54"/>
      <c r="G54" s="54"/>
      <c r="H54" s="55"/>
    </row>
    <row r="55" spans="1:8" s="11" customFormat="1" ht="12.75" customHeight="1" hidden="1">
      <c r="A55" s="2"/>
      <c r="B55" s="3">
        <v>4341</v>
      </c>
      <c r="C55" s="3"/>
      <c r="D55" s="4" t="s">
        <v>33</v>
      </c>
      <c r="E55" s="32">
        <v>0</v>
      </c>
      <c r="F55" s="54"/>
      <c r="G55" s="54"/>
      <c r="H55" s="55"/>
    </row>
    <row r="56" spans="1:8" s="11" customFormat="1" ht="12.75" customHeight="1" thickBot="1">
      <c r="A56" s="5"/>
      <c r="B56" s="6">
        <v>4399</v>
      </c>
      <c r="C56" s="6"/>
      <c r="D56" s="7" t="s">
        <v>11</v>
      </c>
      <c r="E56" s="33">
        <v>0</v>
      </c>
      <c r="F56" s="57"/>
      <c r="G56" s="57"/>
      <c r="H56" s="58"/>
    </row>
    <row r="57" spans="1:8" s="40" customFormat="1" ht="12.75" customHeight="1">
      <c r="A57" s="18">
        <v>5</v>
      </c>
      <c r="B57" s="21"/>
      <c r="C57" s="68"/>
      <c r="D57" s="20" t="s">
        <v>46</v>
      </c>
      <c r="E57" s="28">
        <f>SUM(E58:E63)</f>
        <v>6</v>
      </c>
      <c r="F57" s="28">
        <f>SUM(F58:F63)</f>
        <v>0</v>
      </c>
      <c r="G57" s="28">
        <f>SUM(G58:G63)</f>
        <v>0</v>
      </c>
      <c r="H57" s="19">
        <f>SUM(H58:H63)</f>
        <v>0</v>
      </c>
    </row>
    <row r="58" spans="1:8" s="11" customFormat="1" ht="12.75" customHeight="1" hidden="1">
      <c r="A58" s="2"/>
      <c r="B58" s="3">
        <v>5199</v>
      </c>
      <c r="C58" s="3"/>
      <c r="D58" s="4" t="s">
        <v>17</v>
      </c>
      <c r="E58" s="32">
        <v>0</v>
      </c>
      <c r="F58" s="54"/>
      <c r="G58" s="54"/>
      <c r="H58" s="55"/>
    </row>
    <row r="59" spans="1:8" s="11" customFormat="1" ht="12.75" customHeight="1" hidden="1">
      <c r="A59" s="2"/>
      <c r="B59" s="3">
        <v>5219</v>
      </c>
      <c r="C59" s="3"/>
      <c r="D59" s="4" t="s">
        <v>47</v>
      </c>
      <c r="E59" s="32">
        <v>0</v>
      </c>
      <c r="F59" s="54"/>
      <c r="G59" s="54"/>
      <c r="H59" s="55"/>
    </row>
    <row r="60" spans="1:8" s="11" customFormat="1" ht="12.75" customHeight="1" hidden="1">
      <c r="A60" s="2"/>
      <c r="B60" s="3">
        <v>5273</v>
      </c>
      <c r="C60" s="3"/>
      <c r="D60" s="4" t="s">
        <v>18</v>
      </c>
      <c r="E60" s="32">
        <v>0</v>
      </c>
      <c r="F60" s="54"/>
      <c r="G60" s="54"/>
      <c r="H60" s="55"/>
    </row>
    <row r="61" spans="1:8" s="11" customFormat="1" ht="12.75" customHeight="1" hidden="1">
      <c r="A61" s="2"/>
      <c r="B61" s="3">
        <v>5274</v>
      </c>
      <c r="C61" s="3"/>
      <c r="D61" s="4" t="s">
        <v>19</v>
      </c>
      <c r="E61" s="32">
        <v>0</v>
      </c>
      <c r="F61" s="54"/>
      <c r="G61" s="54"/>
      <c r="H61" s="55"/>
    </row>
    <row r="62" spans="1:8" s="11" customFormat="1" ht="12.75" customHeight="1" thickBot="1">
      <c r="A62" s="2"/>
      <c r="B62" s="3">
        <v>5512</v>
      </c>
      <c r="C62" s="3">
        <v>5156</v>
      </c>
      <c r="D62" s="7" t="s">
        <v>78</v>
      </c>
      <c r="E62" s="77">
        <v>5</v>
      </c>
      <c r="F62" s="54"/>
      <c r="G62" s="54"/>
      <c r="H62" s="55"/>
    </row>
    <row r="63" spans="1:8" s="11" customFormat="1" ht="12.75" customHeight="1" thickBot="1">
      <c r="A63" s="5"/>
      <c r="B63" s="6">
        <v>5512</v>
      </c>
      <c r="C63" s="6">
        <v>5176</v>
      </c>
      <c r="D63" s="7" t="s">
        <v>86</v>
      </c>
      <c r="E63" s="83">
        <v>1</v>
      </c>
      <c r="F63" s="57"/>
      <c r="G63" s="57"/>
      <c r="H63" s="58"/>
    </row>
    <row r="64" spans="1:8" s="40" customFormat="1" ht="13.5" customHeight="1">
      <c r="A64" s="18">
        <v>6</v>
      </c>
      <c r="B64" s="21"/>
      <c r="C64" s="68"/>
      <c r="D64" s="20" t="s">
        <v>48</v>
      </c>
      <c r="E64" s="28">
        <f>SUM(E65:E88)</f>
        <v>1045</v>
      </c>
      <c r="F64" s="28">
        <f>SUM(F65:F88)</f>
        <v>0</v>
      </c>
      <c r="G64" s="28">
        <f>SUM(G65:G88)</f>
        <v>0</v>
      </c>
      <c r="H64" s="19">
        <f>SUM(H65:H88)</f>
        <v>0</v>
      </c>
    </row>
    <row r="65" spans="1:8" s="11" customFormat="1" ht="11.25" customHeight="1">
      <c r="A65" s="2"/>
      <c r="B65" s="3">
        <v>6112</v>
      </c>
      <c r="C65" s="3">
        <v>5023</v>
      </c>
      <c r="D65" s="65" t="s">
        <v>62</v>
      </c>
      <c r="E65" s="81">
        <v>150</v>
      </c>
      <c r="F65" s="54"/>
      <c r="G65" s="54"/>
      <c r="H65" s="55"/>
    </row>
    <row r="66" spans="1:8" s="11" customFormat="1" ht="12" hidden="1">
      <c r="A66" s="2"/>
      <c r="B66" s="3"/>
      <c r="C66" s="3"/>
      <c r="D66" s="65"/>
      <c r="E66" s="67"/>
      <c r="F66" s="54"/>
      <c r="G66" s="54"/>
      <c r="H66" s="55"/>
    </row>
    <row r="67" spans="1:8" s="11" customFormat="1" ht="12">
      <c r="A67" s="2"/>
      <c r="B67" s="3">
        <v>6112</v>
      </c>
      <c r="C67" s="3">
        <v>5032</v>
      </c>
      <c r="D67" s="65" t="s">
        <v>62</v>
      </c>
      <c r="E67" s="81">
        <v>20</v>
      </c>
      <c r="F67" s="54"/>
      <c r="G67" s="54"/>
      <c r="H67" s="55"/>
    </row>
    <row r="68" spans="1:8" s="11" customFormat="1" ht="12">
      <c r="A68" s="2"/>
      <c r="B68" s="3">
        <v>6171</v>
      </c>
      <c r="C68" s="3">
        <v>5038</v>
      </c>
      <c r="D68" s="65" t="s">
        <v>87</v>
      </c>
      <c r="E68" s="85">
        <v>0.4</v>
      </c>
      <c r="F68" s="54"/>
      <c r="G68" s="54"/>
      <c r="H68" s="55"/>
    </row>
    <row r="69" spans="1:8" s="11" customFormat="1" ht="12">
      <c r="A69" s="2"/>
      <c r="B69" s="3">
        <v>6171</v>
      </c>
      <c r="C69" s="3">
        <v>5011</v>
      </c>
      <c r="D69" s="4" t="s">
        <v>12</v>
      </c>
      <c r="E69" s="77">
        <v>80</v>
      </c>
      <c r="F69" s="54"/>
      <c r="G69" s="56"/>
      <c r="H69" s="55"/>
    </row>
    <row r="70" spans="1:8" s="11" customFormat="1" ht="12">
      <c r="A70" s="2"/>
      <c r="B70" s="3">
        <v>6171</v>
      </c>
      <c r="C70" s="3">
        <v>5021</v>
      </c>
      <c r="D70" s="4" t="s">
        <v>63</v>
      </c>
      <c r="E70" s="77">
        <v>7.6</v>
      </c>
      <c r="F70" s="54"/>
      <c r="G70" s="56"/>
      <c r="H70" s="55"/>
    </row>
    <row r="71" spans="1:8" s="11" customFormat="1" ht="12">
      <c r="A71" s="2"/>
      <c r="B71" s="3">
        <v>6171</v>
      </c>
      <c r="C71" s="3">
        <v>5031</v>
      </c>
      <c r="D71" s="4" t="s">
        <v>64</v>
      </c>
      <c r="E71" s="77">
        <v>25</v>
      </c>
      <c r="F71" s="54"/>
      <c r="G71" s="56"/>
      <c r="H71" s="55"/>
    </row>
    <row r="72" spans="1:8" s="11" customFormat="1" ht="12">
      <c r="A72" s="2"/>
      <c r="B72" s="3">
        <v>6171</v>
      </c>
      <c r="C72" s="3">
        <v>5032</v>
      </c>
      <c r="D72" s="4" t="s">
        <v>65</v>
      </c>
      <c r="E72" s="77">
        <v>11</v>
      </c>
      <c r="F72" s="54"/>
      <c r="G72" s="56"/>
      <c r="H72" s="55"/>
    </row>
    <row r="73" spans="1:8" s="11" customFormat="1" ht="12.75" customHeight="1">
      <c r="A73" s="2"/>
      <c r="B73" s="3">
        <v>6171</v>
      </c>
      <c r="C73" s="3">
        <v>5136</v>
      </c>
      <c r="D73" s="4" t="s">
        <v>66</v>
      </c>
      <c r="E73" s="77">
        <v>15</v>
      </c>
      <c r="F73" s="54"/>
      <c r="G73" s="56"/>
      <c r="H73" s="55"/>
    </row>
    <row r="74" spans="1:8" s="11" customFormat="1" ht="12.75" customHeight="1">
      <c r="A74" s="2"/>
      <c r="B74" s="3">
        <v>6171</v>
      </c>
      <c r="C74" s="3">
        <v>5153</v>
      </c>
      <c r="D74" s="4" t="s">
        <v>67</v>
      </c>
      <c r="E74" s="77">
        <v>30</v>
      </c>
      <c r="F74" s="54"/>
      <c r="G74" s="56"/>
      <c r="H74" s="55"/>
    </row>
    <row r="75" spans="1:8" s="11" customFormat="1" ht="12.75" customHeight="1">
      <c r="A75" s="2"/>
      <c r="B75" s="3">
        <v>6171</v>
      </c>
      <c r="C75" s="3">
        <v>5154</v>
      </c>
      <c r="D75" s="4" t="s">
        <v>68</v>
      </c>
      <c r="E75" s="77">
        <v>20</v>
      </c>
      <c r="F75" s="54"/>
      <c r="G75" s="56"/>
      <c r="H75" s="55"/>
    </row>
    <row r="76" spans="1:8" s="11" customFormat="1" ht="12.75" customHeight="1">
      <c r="A76" s="2"/>
      <c r="B76" s="3">
        <v>6171</v>
      </c>
      <c r="C76" s="3">
        <v>5161</v>
      </c>
      <c r="D76" s="4" t="s">
        <v>69</v>
      </c>
      <c r="E76" s="77">
        <v>2</v>
      </c>
      <c r="F76" s="54"/>
      <c r="G76" s="56"/>
      <c r="H76" s="55"/>
    </row>
    <row r="77" spans="1:8" s="11" customFormat="1" ht="12.75" customHeight="1">
      <c r="A77" s="2"/>
      <c r="B77" s="3">
        <v>6171</v>
      </c>
      <c r="C77" s="3">
        <v>5162</v>
      </c>
      <c r="D77" s="4" t="s">
        <v>70</v>
      </c>
      <c r="E77" s="77">
        <v>10</v>
      </c>
      <c r="F77" s="54"/>
      <c r="G77" s="56"/>
      <c r="H77" s="55"/>
    </row>
    <row r="78" spans="1:8" s="11" customFormat="1" ht="12.75" customHeight="1">
      <c r="A78" s="2"/>
      <c r="B78" s="3">
        <v>6171</v>
      </c>
      <c r="C78" s="3">
        <v>5168</v>
      </c>
      <c r="D78" s="4" t="s">
        <v>71</v>
      </c>
      <c r="E78" s="77">
        <v>5</v>
      </c>
      <c r="F78" s="54"/>
      <c r="G78" s="56"/>
      <c r="H78" s="55"/>
    </row>
    <row r="79" spans="1:8" s="11" customFormat="1" ht="12.75" customHeight="1">
      <c r="A79" s="2"/>
      <c r="B79" s="3">
        <v>6171</v>
      </c>
      <c r="C79" s="3">
        <v>5169</v>
      </c>
      <c r="D79" s="4" t="s">
        <v>89</v>
      </c>
      <c r="E79" s="77">
        <v>100</v>
      </c>
      <c r="F79" s="54"/>
      <c r="G79" s="56"/>
      <c r="H79" s="55"/>
    </row>
    <row r="80" spans="1:8" s="11" customFormat="1" ht="12.75" customHeight="1">
      <c r="A80" s="2"/>
      <c r="B80" s="3">
        <v>6171</v>
      </c>
      <c r="C80" s="3">
        <v>5171</v>
      </c>
      <c r="D80" s="4" t="s">
        <v>72</v>
      </c>
      <c r="E80" s="77">
        <v>495</v>
      </c>
      <c r="F80" s="54"/>
      <c r="G80" s="56"/>
      <c r="H80" s="55"/>
    </row>
    <row r="81" spans="1:8" s="11" customFormat="1" ht="12.75" customHeight="1">
      <c r="A81" s="2"/>
      <c r="B81" s="3">
        <v>6171</v>
      </c>
      <c r="C81" s="3">
        <v>5166</v>
      </c>
      <c r="D81" s="4" t="s">
        <v>81</v>
      </c>
      <c r="E81" s="77">
        <v>30</v>
      </c>
      <c r="F81" s="54"/>
      <c r="G81" s="56"/>
      <c r="H81" s="55"/>
    </row>
    <row r="82" spans="1:8" s="11" customFormat="1" ht="12.75" customHeight="1">
      <c r="A82" s="2"/>
      <c r="B82" s="3">
        <v>6171</v>
      </c>
      <c r="C82" s="3">
        <v>5194</v>
      </c>
      <c r="D82" s="4" t="s">
        <v>88</v>
      </c>
      <c r="E82" s="77">
        <v>5</v>
      </c>
      <c r="F82" s="54"/>
      <c r="G82" s="56"/>
      <c r="H82" s="55"/>
    </row>
    <row r="83" spans="1:8" s="11" customFormat="1" ht="12.75" customHeight="1" hidden="1">
      <c r="A83" s="2"/>
      <c r="B83" s="3"/>
      <c r="C83" s="3"/>
      <c r="D83" s="4"/>
      <c r="E83" s="77"/>
      <c r="F83" s="54"/>
      <c r="G83" s="56"/>
      <c r="H83" s="55"/>
    </row>
    <row r="84" spans="1:8" s="11" customFormat="1" ht="12.75" customHeight="1">
      <c r="A84" s="2"/>
      <c r="B84" s="3">
        <v>6171</v>
      </c>
      <c r="C84" s="3">
        <v>5173</v>
      </c>
      <c r="D84" s="4" t="s">
        <v>73</v>
      </c>
      <c r="E84" s="77">
        <v>10</v>
      </c>
      <c r="F84" s="54"/>
      <c r="G84" s="56"/>
      <c r="H84" s="55"/>
    </row>
    <row r="85" spans="1:8" s="11" customFormat="1" ht="12.75" customHeight="1">
      <c r="A85" s="2"/>
      <c r="B85" s="3">
        <v>6171</v>
      </c>
      <c r="C85" s="3">
        <v>5175</v>
      </c>
      <c r="D85" s="4" t="s">
        <v>85</v>
      </c>
      <c r="E85" s="77">
        <v>10</v>
      </c>
      <c r="F85" s="54"/>
      <c r="G85" s="56"/>
      <c r="H85" s="55"/>
    </row>
    <row r="86" spans="1:8" s="11" customFormat="1" ht="12.75" customHeight="1">
      <c r="A86" s="2"/>
      <c r="B86" s="3">
        <v>6310</v>
      </c>
      <c r="C86" s="3">
        <v>5163</v>
      </c>
      <c r="D86" s="4" t="s">
        <v>28</v>
      </c>
      <c r="E86" s="77">
        <v>7</v>
      </c>
      <c r="F86" s="54"/>
      <c r="G86" s="56"/>
      <c r="H86" s="55"/>
    </row>
    <row r="87" spans="1:8" s="11" customFormat="1" ht="12.75" customHeight="1">
      <c r="A87" s="2"/>
      <c r="B87" s="3">
        <v>6320</v>
      </c>
      <c r="C87" s="3">
        <v>5169</v>
      </c>
      <c r="D87" s="4" t="s">
        <v>34</v>
      </c>
      <c r="E87" s="77">
        <v>12</v>
      </c>
      <c r="F87" s="54"/>
      <c r="G87" s="54"/>
      <c r="H87" s="55"/>
    </row>
    <row r="88" spans="1:8" s="11" customFormat="1" ht="12.75" customHeight="1" thickBot="1">
      <c r="A88" s="37"/>
      <c r="B88" s="38"/>
      <c r="C88" s="38">
        <v>8124</v>
      </c>
      <c r="D88" s="39" t="s">
        <v>77</v>
      </c>
      <c r="E88" s="82">
        <v>0</v>
      </c>
      <c r="F88" s="57"/>
      <c r="G88" s="57"/>
      <c r="H88" s="58"/>
    </row>
    <row r="89" spans="1:8" s="12" customFormat="1" ht="14.25" customHeight="1" thickBot="1">
      <c r="A89" s="23"/>
      <c r="B89" s="24"/>
      <c r="C89" s="24"/>
      <c r="D89" s="22" t="s">
        <v>0</v>
      </c>
      <c r="E89" s="35">
        <f>SUM(E5+E8+E22+E52+E57+E64)</f>
        <v>1586</v>
      </c>
      <c r="F89" s="35">
        <f>SUM(F5+F8+F22+F52+F57+F64)</f>
        <v>0</v>
      </c>
      <c r="G89" s="35">
        <f>SUM(G5+G8+G22+G52+G57+G64)</f>
        <v>0</v>
      </c>
      <c r="H89" s="41">
        <f>SUM(H5+H8+H22+H52+H57+H64)</f>
        <v>0</v>
      </c>
    </row>
    <row r="90" ht="12" customHeight="1" thickBot="1" thickTop="1">
      <c r="G90" s="1"/>
    </row>
    <row r="91" spans="1:8" s="13" customFormat="1" ht="12.75" customHeight="1" thickTop="1">
      <c r="A91" s="42"/>
      <c r="B91" s="43"/>
      <c r="C91" s="43"/>
      <c r="D91" s="44" t="s">
        <v>49</v>
      </c>
      <c r="E91" s="49">
        <f>SUM(E92:E92)</f>
        <v>0</v>
      </c>
      <c r="F91" s="49">
        <f>SUM(F92:F92)</f>
        <v>0</v>
      </c>
      <c r="G91" s="49">
        <f>SUM(G92:G92)</f>
        <v>0</v>
      </c>
      <c r="H91" s="45">
        <f>SUM(H92:H92)</f>
        <v>0</v>
      </c>
    </row>
    <row r="92" spans="1:8" s="48" customFormat="1" ht="12.75" customHeight="1" thickBot="1">
      <c r="A92" s="46"/>
      <c r="B92" s="47">
        <v>6171</v>
      </c>
      <c r="C92" s="47"/>
      <c r="D92" s="51" t="s">
        <v>29</v>
      </c>
      <c r="E92" s="50">
        <v>0</v>
      </c>
      <c r="F92" s="51"/>
      <c r="G92" s="52"/>
      <c r="H92" s="53"/>
    </row>
    <row r="93" spans="1:5" ht="12" customHeight="1" thickBot="1" thickTop="1">
      <c r="A93" s="14"/>
      <c r="B93" s="14"/>
      <c r="C93" s="14"/>
      <c r="E93" s="15"/>
    </row>
    <row r="94" spans="1:8" s="40" customFormat="1" ht="15.75" customHeight="1" thickBot="1" thickTop="1">
      <c r="A94" s="103" t="s">
        <v>50</v>
      </c>
      <c r="B94" s="104"/>
      <c r="C94" s="104"/>
      <c r="D94" s="105"/>
      <c r="E94" s="36">
        <f>E89+E91</f>
        <v>1586</v>
      </c>
      <c r="F94" s="36">
        <f>F89+F91</f>
        <v>0</v>
      </c>
      <c r="G94" s="36">
        <f>G89+G91</f>
        <v>0</v>
      </c>
      <c r="H94" s="25">
        <f>H89+H91</f>
        <v>0</v>
      </c>
    </row>
    <row r="95" ht="12.75" customHeight="1" thickTop="1">
      <c r="D95" s="1"/>
    </row>
    <row r="96" spans="4:7" ht="12.75" customHeight="1">
      <c r="D96" s="1" t="s">
        <v>92</v>
      </c>
      <c r="E96" t="s">
        <v>93</v>
      </c>
      <c r="G96" t="s">
        <v>94</v>
      </c>
    </row>
    <row r="97" spans="2:5" ht="12.75" customHeight="1">
      <c r="B97" s="94"/>
      <c r="D97" s="1"/>
      <c r="E97" s="1"/>
    </row>
    <row r="98" ht="12.75" customHeight="1">
      <c r="D98" s="1"/>
    </row>
    <row r="99" ht="12.75" customHeight="1">
      <c r="D99" s="1"/>
    </row>
    <row r="100" ht="12.75" customHeight="1">
      <c r="D100" s="1"/>
    </row>
    <row r="101" ht="12.75" customHeight="1">
      <c r="D101" s="1"/>
    </row>
    <row r="102" ht="12.75" customHeight="1">
      <c r="D102" s="1"/>
    </row>
    <row r="103" ht="12.75" customHeight="1">
      <c r="D103" s="1"/>
    </row>
    <row r="104" ht="12.75" customHeight="1">
      <c r="D104" s="1"/>
    </row>
    <row r="105" ht="12.75" customHeight="1">
      <c r="D105" s="1"/>
    </row>
    <row r="106" ht="12.75" customHeight="1">
      <c r="D106" s="1"/>
    </row>
    <row r="107" ht="12.75" customHeight="1">
      <c r="D107" s="1"/>
    </row>
    <row r="108" ht="12.75" customHeight="1">
      <c r="D108" s="1"/>
    </row>
  </sheetData>
  <sheetProtection/>
  <mergeCells count="1">
    <mergeCell ref="A94:D9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64">
      <selection activeCell="D87" sqref="D87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105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SUM(E9:E18)</f>
        <v>78</v>
      </c>
      <c r="F8" s="28">
        <f>SUM(F9:F17)</f>
        <v>0</v>
      </c>
      <c r="G8" s="28">
        <f>SUM(G9:G17)</f>
        <v>0</v>
      </c>
      <c r="H8" s="19">
        <f>SUM(H9:H17)</f>
        <v>0</v>
      </c>
    </row>
    <row r="9" spans="1:8" s="11" customFormat="1" ht="12">
      <c r="A9" s="2"/>
      <c r="B9" s="3">
        <v>2212</v>
      </c>
      <c r="C9" s="3"/>
      <c r="D9" s="4" t="s">
        <v>5</v>
      </c>
      <c r="E9" s="32">
        <v>0</v>
      </c>
      <c r="F9" s="54"/>
      <c r="G9" s="54"/>
      <c r="H9" s="55"/>
    </row>
    <row r="10" spans="1:8" s="11" customFormat="1" ht="12">
      <c r="A10" s="8"/>
      <c r="B10" s="9">
        <v>2212</v>
      </c>
      <c r="C10" s="9">
        <v>5169</v>
      </c>
      <c r="D10" s="10" t="s">
        <v>82</v>
      </c>
      <c r="E10" s="92">
        <v>0</v>
      </c>
      <c r="F10" s="54"/>
      <c r="G10" s="54"/>
      <c r="H10" s="55"/>
    </row>
    <row r="11" spans="1:8" s="11" customFormat="1" ht="12">
      <c r="A11" s="8"/>
      <c r="B11" s="9">
        <v>2219</v>
      </c>
      <c r="C11" s="9">
        <v>5169</v>
      </c>
      <c r="D11" s="10" t="s">
        <v>106</v>
      </c>
      <c r="E11" s="92">
        <v>13</v>
      </c>
      <c r="F11" s="54"/>
      <c r="G11" s="54"/>
      <c r="H11" s="55"/>
    </row>
    <row r="12" spans="1:8" s="11" customFormat="1" ht="11.25" customHeight="1">
      <c r="A12" s="2"/>
      <c r="B12" s="3">
        <v>2292</v>
      </c>
      <c r="C12" s="3">
        <v>5339</v>
      </c>
      <c r="D12" s="4" t="s">
        <v>107</v>
      </c>
      <c r="E12" s="77">
        <v>12</v>
      </c>
      <c r="F12" s="54"/>
      <c r="G12" s="54"/>
      <c r="H12" s="55"/>
    </row>
    <row r="13" spans="1:8" s="11" customFormat="1" ht="12.75" customHeight="1">
      <c r="A13" s="2"/>
      <c r="B13" s="3">
        <v>2310</v>
      </c>
      <c r="C13" s="3">
        <v>5139</v>
      </c>
      <c r="D13" s="4" t="s">
        <v>103</v>
      </c>
      <c r="E13" s="84">
        <v>10</v>
      </c>
      <c r="F13" s="54"/>
      <c r="G13" s="54"/>
      <c r="H13" s="55"/>
    </row>
    <row r="14" spans="1:8" s="11" customFormat="1" ht="12.75" customHeight="1">
      <c r="A14" s="2"/>
      <c r="B14" s="3">
        <v>2310</v>
      </c>
      <c r="C14" s="3">
        <v>6121</v>
      </c>
      <c r="D14" s="4" t="s">
        <v>79</v>
      </c>
      <c r="E14" s="80">
        <v>0</v>
      </c>
      <c r="F14" s="54"/>
      <c r="G14" s="54"/>
      <c r="H14" s="55"/>
    </row>
    <row r="15" spans="1:8" s="11" customFormat="1" ht="12" customHeight="1">
      <c r="A15" s="2"/>
      <c r="B15" s="3">
        <v>2310</v>
      </c>
      <c r="C15" s="3">
        <v>5166</v>
      </c>
      <c r="D15" s="4" t="s">
        <v>81</v>
      </c>
      <c r="E15" s="84">
        <v>35</v>
      </c>
      <c r="F15" s="54"/>
      <c r="G15" s="54"/>
      <c r="H15" s="55"/>
    </row>
    <row r="16" spans="1:8" s="11" customFormat="1" ht="12.75" customHeight="1">
      <c r="A16" s="2"/>
      <c r="B16" s="3">
        <v>2321</v>
      </c>
      <c r="C16" s="3">
        <v>5169</v>
      </c>
      <c r="D16" s="4" t="s">
        <v>6</v>
      </c>
      <c r="E16" s="84">
        <v>5</v>
      </c>
      <c r="F16" s="54"/>
      <c r="G16" s="54"/>
      <c r="H16" s="55"/>
    </row>
    <row r="17" spans="1:8" s="11" customFormat="1" ht="12.75" customHeight="1">
      <c r="A17" s="2"/>
      <c r="B17" s="3">
        <v>2321</v>
      </c>
      <c r="C17" s="3">
        <v>5166</v>
      </c>
      <c r="D17" s="4" t="s">
        <v>81</v>
      </c>
      <c r="E17" s="84">
        <v>3</v>
      </c>
      <c r="F17" s="54"/>
      <c r="G17" s="54"/>
      <c r="H17" s="55"/>
    </row>
    <row r="18" spans="1:8" s="11" customFormat="1" ht="12.75" customHeight="1" thickBot="1">
      <c r="A18" s="86"/>
      <c r="B18" s="87">
        <v>2339</v>
      </c>
      <c r="C18" s="88"/>
      <c r="D18" s="95" t="s">
        <v>15</v>
      </c>
      <c r="E18" s="96">
        <v>0</v>
      </c>
      <c r="F18" s="90"/>
      <c r="G18" s="90"/>
      <c r="H18" s="91"/>
    </row>
    <row r="19" spans="1:8" s="40" customFormat="1" ht="14.25" customHeight="1">
      <c r="A19" s="18">
        <v>3</v>
      </c>
      <c r="B19" s="21"/>
      <c r="C19" s="68"/>
      <c r="D19" s="20" t="s">
        <v>7</v>
      </c>
      <c r="E19" s="28">
        <f>SUM(E20:E43)</f>
        <v>842</v>
      </c>
      <c r="F19" s="28">
        <f>SUM(F20:F43)</f>
        <v>0</v>
      </c>
      <c r="G19" s="28">
        <f>SUM(G20:G43)</f>
        <v>0</v>
      </c>
      <c r="H19" s="19">
        <f>SUM(H20:H43)</f>
        <v>0</v>
      </c>
    </row>
    <row r="20" spans="1:8" s="11" customFormat="1" ht="12">
      <c r="A20" s="2"/>
      <c r="B20" s="64">
        <v>3314</v>
      </c>
      <c r="C20" s="64">
        <v>5136</v>
      </c>
      <c r="D20" s="65" t="s">
        <v>83</v>
      </c>
      <c r="E20" s="85">
        <v>2</v>
      </c>
      <c r="F20" s="54"/>
      <c r="G20" s="54"/>
      <c r="H20" s="55"/>
    </row>
    <row r="21" spans="1:8" s="11" customFormat="1" ht="12">
      <c r="A21" s="2"/>
      <c r="B21" s="3">
        <v>3314</v>
      </c>
      <c r="C21" s="3">
        <v>5229</v>
      </c>
      <c r="D21" s="4" t="s">
        <v>8</v>
      </c>
      <c r="E21" s="77">
        <v>1.5</v>
      </c>
      <c r="F21" s="54"/>
      <c r="G21" s="54"/>
      <c r="H21" s="55"/>
    </row>
    <row r="22" spans="1:8" s="11" customFormat="1" ht="12">
      <c r="A22" s="2"/>
      <c r="B22" s="3">
        <v>3314</v>
      </c>
      <c r="C22" s="3">
        <v>5139</v>
      </c>
      <c r="D22" s="4" t="s">
        <v>108</v>
      </c>
      <c r="E22" s="77">
        <v>1.5</v>
      </c>
      <c r="F22" s="54"/>
      <c r="G22" s="54"/>
      <c r="H22" s="55"/>
    </row>
    <row r="23" spans="1:8" s="11" customFormat="1" ht="12">
      <c r="A23" s="2"/>
      <c r="B23" s="3">
        <v>3314</v>
      </c>
      <c r="C23" s="3">
        <v>5021</v>
      </c>
      <c r="D23" s="65" t="s">
        <v>76</v>
      </c>
      <c r="E23" s="77">
        <v>4</v>
      </c>
      <c r="F23" s="54"/>
      <c r="G23" s="54"/>
      <c r="H23" s="55"/>
    </row>
    <row r="24" spans="1:8" s="11" customFormat="1" ht="12">
      <c r="A24" s="2"/>
      <c r="B24" s="3">
        <v>3319</v>
      </c>
      <c r="C24" s="3">
        <v>5153</v>
      </c>
      <c r="D24" s="65" t="s">
        <v>59</v>
      </c>
      <c r="E24" s="77">
        <v>27</v>
      </c>
      <c r="F24" s="54"/>
      <c r="G24" s="54"/>
      <c r="H24" s="55"/>
    </row>
    <row r="25" spans="1:8" s="11" customFormat="1" ht="12">
      <c r="A25" s="2"/>
      <c r="B25" s="3">
        <v>3319</v>
      </c>
      <c r="C25" s="3">
        <v>5154</v>
      </c>
      <c r="D25" s="65" t="s">
        <v>60</v>
      </c>
      <c r="E25" s="77">
        <v>33</v>
      </c>
      <c r="F25" s="54"/>
      <c r="G25" s="54"/>
      <c r="H25" s="55"/>
    </row>
    <row r="26" spans="1:8" s="11" customFormat="1" ht="12">
      <c r="A26" s="2"/>
      <c r="B26" s="3">
        <v>3319</v>
      </c>
      <c r="C26" s="3">
        <v>5171</v>
      </c>
      <c r="D26" s="65" t="s">
        <v>61</v>
      </c>
      <c r="E26" s="84">
        <v>100</v>
      </c>
      <c r="F26" s="54"/>
      <c r="G26" s="54"/>
      <c r="H26" s="55"/>
    </row>
    <row r="27" spans="1:8" s="11" customFormat="1" ht="12">
      <c r="A27" s="2"/>
      <c r="B27" s="3">
        <v>3326</v>
      </c>
      <c r="C27" s="3">
        <v>5171</v>
      </c>
      <c r="D27" s="4" t="s">
        <v>44</v>
      </c>
      <c r="E27" s="84">
        <v>467</v>
      </c>
      <c r="F27" s="54"/>
      <c r="G27" s="54"/>
      <c r="H27" s="55"/>
    </row>
    <row r="28" spans="1:8" s="11" customFormat="1" ht="12">
      <c r="A28" s="2"/>
      <c r="B28" s="3">
        <v>3341</v>
      </c>
      <c r="C28" s="3">
        <v>5169</v>
      </c>
      <c r="D28" s="4" t="s">
        <v>30</v>
      </c>
      <c r="E28" s="32">
        <v>0</v>
      </c>
      <c r="F28" s="54"/>
      <c r="G28" s="54"/>
      <c r="H28" s="55"/>
    </row>
    <row r="29" spans="1:8" s="11" customFormat="1" ht="12" customHeight="1">
      <c r="A29" s="2"/>
      <c r="B29" s="3">
        <v>3349</v>
      </c>
      <c r="C29" s="3">
        <v>5169</v>
      </c>
      <c r="D29" s="4" t="s">
        <v>53</v>
      </c>
      <c r="E29" s="77">
        <v>1</v>
      </c>
      <c r="F29" s="54"/>
      <c r="G29" s="54"/>
      <c r="H29" s="55"/>
    </row>
    <row r="30" spans="1:8" s="11" customFormat="1" ht="12.75" customHeight="1">
      <c r="A30" s="2"/>
      <c r="B30" s="3">
        <v>3392</v>
      </c>
      <c r="C30" s="3"/>
      <c r="D30" s="4" t="s">
        <v>31</v>
      </c>
      <c r="E30" s="32">
        <v>0</v>
      </c>
      <c r="F30" s="54"/>
      <c r="G30" s="54"/>
      <c r="H30" s="55"/>
    </row>
    <row r="31" spans="1:8" s="11" customFormat="1" ht="12.75" customHeight="1">
      <c r="A31" s="2"/>
      <c r="B31" s="3">
        <v>3399</v>
      </c>
      <c r="C31" s="3"/>
      <c r="D31" s="4" t="s">
        <v>20</v>
      </c>
      <c r="E31" s="32">
        <v>0</v>
      </c>
      <c r="F31" s="54"/>
      <c r="G31" s="54"/>
      <c r="H31" s="55"/>
    </row>
    <row r="32" spans="1:8" s="11" customFormat="1" ht="12.75" customHeight="1">
      <c r="A32" s="2"/>
      <c r="B32" s="3">
        <v>3421</v>
      </c>
      <c r="C32" s="3">
        <v>5139</v>
      </c>
      <c r="D32" s="4" t="s">
        <v>96</v>
      </c>
      <c r="E32" s="84">
        <v>5</v>
      </c>
      <c r="F32" s="54"/>
      <c r="G32" s="54"/>
      <c r="H32" s="55"/>
    </row>
    <row r="33" spans="1:8" s="11" customFormat="1" ht="12.75" customHeight="1">
      <c r="A33" s="2"/>
      <c r="B33" s="3">
        <v>3421</v>
      </c>
      <c r="C33" s="3">
        <v>6121</v>
      </c>
      <c r="D33" s="4" t="s">
        <v>97</v>
      </c>
      <c r="E33" s="80">
        <v>0</v>
      </c>
      <c r="F33" s="54"/>
      <c r="G33" s="54"/>
      <c r="H33" s="55"/>
    </row>
    <row r="34" spans="1:8" s="11" customFormat="1" ht="12.75" customHeight="1">
      <c r="A34" s="2"/>
      <c r="B34" s="3">
        <v>3429</v>
      </c>
      <c r="C34" s="3">
        <v>5222</v>
      </c>
      <c r="D34" s="4" t="s">
        <v>109</v>
      </c>
      <c r="E34" s="84">
        <v>2</v>
      </c>
      <c r="F34" s="54"/>
      <c r="G34" s="54"/>
      <c r="H34" s="55"/>
    </row>
    <row r="35" spans="1:8" s="11" customFormat="1" ht="12.75" customHeight="1">
      <c r="A35" s="2"/>
      <c r="B35" s="3">
        <v>3639</v>
      </c>
      <c r="C35" s="3"/>
      <c r="D35" s="4"/>
      <c r="E35" s="80">
        <v>0</v>
      </c>
      <c r="F35" s="54"/>
      <c r="G35" s="54"/>
      <c r="H35" s="55"/>
    </row>
    <row r="36" spans="1:8" s="11" customFormat="1" ht="12.75" customHeight="1">
      <c r="A36" s="2"/>
      <c r="B36" s="3">
        <v>3631</v>
      </c>
      <c r="C36" s="3">
        <v>5171</v>
      </c>
      <c r="D36" s="4" t="s">
        <v>84</v>
      </c>
      <c r="E36" s="84">
        <v>10</v>
      </c>
      <c r="F36" s="54"/>
      <c r="G36" s="54"/>
      <c r="H36" s="55"/>
    </row>
    <row r="37" spans="1:8" s="11" customFormat="1" ht="12.75" customHeight="1">
      <c r="A37" s="8"/>
      <c r="B37" s="9">
        <v>3631</v>
      </c>
      <c r="C37" s="9">
        <v>5154</v>
      </c>
      <c r="D37" s="10" t="s">
        <v>54</v>
      </c>
      <c r="E37" s="78">
        <v>25</v>
      </c>
      <c r="F37" s="54"/>
      <c r="G37" s="54"/>
      <c r="H37" s="55"/>
    </row>
    <row r="38" spans="1:8" s="11" customFormat="1" ht="12.75" customHeight="1">
      <c r="A38" s="8"/>
      <c r="B38" s="9">
        <v>3639</v>
      </c>
      <c r="C38" s="9">
        <v>5229</v>
      </c>
      <c r="D38" s="10" t="s">
        <v>98</v>
      </c>
      <c r="E38" s="78">
        <v>5</v>
      </c>
      <c r="F38" s="54"/>
      <c r="G38" s="54"/>
      <c r="H38" s="55"/>
    </row>
    <row r="39" spans="1:8" s="11" customFormat="1" ht="12.75" customHeight="1">
      <c r="A39" s="8"/>
      <c r="B39" s="9">
        <v>3721</v>
      </c>
      <c r="C39" s="9">
        <v>5169</v>
      </c>
      <c r="D39" s="10" t="s">
        <v>99</v>
      </c>
      <c r="E39" s="78">
        <v>10</v>
      </c>
      <c r="F39" s="54"/>
      <c r="G39" s="54"/>
      <c r="H39" s="55"/>
    </row>
    <row r="40" spans="1:8" s="11" customFormat="1" ht="12.75" customHeight="1">
      <c r="A40" s="8"/>
      <c r="B40" s="9">
        <v>3722</v>
      </c>
      <c r="C40" s="9">
        <v>5169</v>
      </c>
      <c r="D40" s="4" t="s">
        <v>9</v>
      </c>
      <c r="E40" s="78">
        <v>120</v>
      </c>
      <c r="F40" s="54"/>
      <c r="G40" s="54"/>
      <c r="H40" s="55"/>
    </row>
    <row r="41" spans="1:8" s="11" customFormat="1" ht="12.75" customHeight="1">
      <c r="A41" s="2"/>
      <c r="B41" s="3">
        <v>3745</v>
      </c>
      <c r="C41" s="3">
        <v>5139</v>
      </c>
      <c r="D41" s="4" t="s">
        <v>91</v>
      </c>
      <c r="E41" s="84">
        <v>10</v>
      </c>
      <c r="F41" s="54"/>
      <c r="G41" s="54"/>
      <c r="H41" s="55"/>
    </row>
    <row r="42" spans="1:8" s="11" customFormat="1" ht="12.75" customHeight="1">
      <c r="A42" s="2"/>
      <c r="B42" s="3">
        <v>3745</v>
      </c>
      <c r="C42" s="3">
        <v>5156</v>
      </c>
      <c r="D42" s="4" t="s">
        <v>100</v>
      </c>
      <c r="E42" s="77">
        <v>8</v>
      </c>
      <c r="F42" s="54"/>
      <c r="G42" s="54"/>
      <c r="H42" s="55"/>
    </row>
    <row r="43" spans="1:8" s="11" customFormat="1" ht="12.75" customHeight="1" thickBot="1">
      <c r="A43" s="5"/>
      <c r="B43" s="6">
        <v>3745</v>
      </c>
      <c r="C43" s="6">
        <v>5169</v>
      </c>
      <c r="D43" s="7" t="s">
        <v>90</v>
      </c>
      <c r="E43" s="79">
        <v>10</v>
      </c>
      <c r="F43" s="57"/>
      <c r="G43" s="57"/>
      <c r="H43" s="58"/>
    </row>
    <row r="44" spans="1:8" s="40" customFormat="1" ht="12.75" customHeight="1">
      <c r="A44" s="18">
        <v>4</v>
      </c>
      <c r="B44" s="21"/>
      <c r="C44" s="68"/>
      <c r="D44" s="20" t="s">
        <v>45</v>
      </c>
      <c r="E44" s="28">
        <f>SUM(E45:E48)</f>
        <v>0</v>
      </c>
      <c r="F44" s="28">
        <f>SUM(F45:F48)</f>
        <v>0</v>
      </c>
      <c r="G44" s="28">
        <f>SUM(G45:G48)</f>
        <v>0</v>
      </c>
      <c r="H44" s="19">
        <f>SUM(H45:H48)</f>
        <v>0</v>
      </c>
    </row>
    <row r="45" spans="1:8" s="11" customFormat="1" ht="12.75" customHeight="1">
      <c r="A45" s="2"/>
      <c r="B45" s="3">
        <v>4319</v>
      </c>
      <c r="C45" s="3"/>
      <c r="D45" s="4" t="s">
        <v>10</v>
      </c>
      <c r="E45" s="84">
        <v>0</v>
      </c>
      <c r="F45" s="54"/>
      <c r="G45" s="54"/>
      <c r="H45" s="55"/>
    </row>
    <row r="46" spans="1:8" s="11" customFormat="1" ht="14.25" customHeight="1">
      <c r="A46" s="2"/>
      <c r="B46" s="3">
        <v>4323</v>
      </c>
      <c r="C46" s="3"/>
      <c r="D46" s="4" t="s">
        <v>27</v>
      </c>
      <c r="E46" s="32">
        <v>0</v>
      </c>
      <c r="F46" s="54"/>
      <c r="G46" s="54"/>
      <c r="H46" s="55"/>
    </row>
    <row r="47" spans="1:8" s="11" customFormat="1" ht="12.75" customHeight="1">
      <c r="A47" s="2"/>
      <c r="B47" s="3">
        <v>4341</v>
      </c>
      <c r="C47" s="3"/>
      <c r="D47" s="4" t="s">
        <v>33</v>
      </c>
      <c r="E47" s="32">
        <v>0</v>
      </c>
      <c r="F47" s="54"/>
      <c r="G47" s="54"/>
      <c r="H47" s="55"/>
    </row>
    <row r="48" spans="1:8" s="11" customFormat="1" ht="12.75" customHeight="1" thickBot="1">
      <c r="A48" s="5"/>
      <c r="B48" s="6">
        <v>4399</v>
      </c>
      <c r="C48" s="6"/>
      <c r="D48" s="7" t="s">
        <v>11</v>
      </c>
      <c r="E48" s="33">
        <v>0</v>
      </c>
      <c r="F48" s="57"/>
      <c r="G48" s="57"/>
      <c r="H48" s="58"/>
    </row>
    <row r="49" spans="1:8" s="40" customFormat="1" ht="12.75" customHeight="1">
      <c r="A49" s="18">
        <v>5</v>
      </c>
      <c r="B49" s="21"/>
      <c r="C49" s="68"/>
      <c r="D49" s="20" t="s">
        <v>46</v>
      </c>
      <c r="E49" s="28">
        <f>SUM(E50:E51)</f>
        <v>6</v>
      </c>
      <c r="F49" s="28">
        <f>SUM(F50:F51)</f>
        <v>0</v>
      </c>
      <c r="G49" s="28">
        <f>SUM(G50:G51)</f>
        <v>0</v>
      </c>
      <c r="H49" s="19">
        <f>SUM(H50:H51)</f>
        <v>0</v>
      </c>
    </row>
    <row r="50" spans="1:8" s="11" customFormat="1" ht="12.75" customHeight="1" thickBot="1">
      <c r="A50" s="2"/>
      <c r="B50" s="3">
        <v>5512</v>
      </c>
      <c r="C50" s="3">
        <v>5156</v>
      </c>
      <c r="D50" s="7" t="s">
        <v>78</v>
      </c>
      <c r="E50" s="77">
        <v>5</v>
      </c>
      <c r="F50" s="54"/>
      <c r="G50" s="54"/>
      <c r="H50" s="55"/>
    </row>
    <row r="51" spans="1:8" s="11" customFormat="1" ht="12.75" customHeight="1" thickBot="1">
      <c r="A51" s="5"/>
      <c r="B51" s="6">
        <v>5512</v>
      </c>
      <c r="C51" s="6">
        <v>5176</v>
      </c>
      <c r="D51" s="7" t="s">
        <v>86</v>
      </c>
      <c r="E51" s="83">
        <v>1</v>
      </c>
      <c r="F51" s="57"/>
      <c r="G51" s="57"/>
      <c r="H51" s="58"/>
    </row>
    <row r="52" spans="1:8" s="40" customFormat="1" ht="13.5" customHeight="1">
      <c r="A52" s="18">
        <v>6</v>
      </c>
      <c r="B52" s="21"/>
      <c r="C52" s="68"/>
      <c r="D52" s="20" t="s">
        <v>48</v>
      </c>
      <c r="E52" s="28">
        <f>SUM(E53:E79)</f>
        <v>1175</v>
      </c>
      <c r="F52" s="28">
        <f>SUM(F53:F79)</f>
        <v>0</v>
      </c>
      <c r="G52" s="28">
        <f>SUM(G53:G79)</f>
        <v>0</v>
      </c>
      <c r="H52" s="19">
        <f>SUM(H53:H79)</f>
        <v>0</v>
      </c>
    </row>
    <row r="53" spans="1:8" s="11" customFormat="1" ht="11.25" customHeight="1">
      <c r="A53" s="2"/>
      <c r="B53" s="3">
        <v>6112</v>
      </c>
      <c r="C53" s="3">
        <v>5023</v>
      </c>
      <c r="D53" s="65" t="s">
        <v>62</v>
      </c>
      <c r="E53" s="81">
        <v>200</v>
      </c>
      <c r="F53" s="54"/>
      <c r="G53" s="54"/>
      <c r="H53" s="55"/>
    </row>
    <row r="54" spans="1:8" s="11" customFormat="1" ht="12">
      <c r="A54" s="2"/>
      <c r="B54" s="3">
        <v>6112</v>
      </c>
      <c r="C54" s="3">
        <v>5032</v>
      </c>
      <c r="D54" s="65" t="s">
        <v>110</v>
      </c>
      <c r="E54" s="81">
        <v>24</v>
      </c>
      <c r="F54" s="54"/>
      <c r="G54" s="54"/>
      <c r="H54" s="55"/>
    </row>
    <row r="55" spans="1:8" s="11" customFormat="1" ht="12">
      <c r="A55" s="2"/>
      <c r="B55" s="3">
        <v>6171</v>
      </c>
      <c r="C55" s="3">
        <v>5038</v>
      </c>
      <c r="D55" s="65" t="s">
        <v>87</v>
      </c>
      <c r="E55" s="85">
        <v>0.4</v>
      </c>
      <c r="F55" s="54"/>
      <c r="G55" s="54"/>
      <c r="H55" s="55"/>
    </row>
    <row r="56" spans="1:8" s="11" customFormat="1" ht="12">
      <c r="A56" s="2"/>
      <c r="B56" s="3">
        <v>6171</v>
      </c>
      <c r="C56" s="3">
        <v>5011</v>
      </c>
      <c r="D56" s="4" t="s">
        <v>12</v>
      </c>
      <c r="E56" s="77">
        <v>84</v>
      </c>
      <c r="F56" s="54"/>
      <c r="G56" s="56"/>
      <c r="H56" s="55"/>
    </row>
    <row r="57" spans="1:8" s="11" customFormat="1" ht="12">
      <c r="A57" s="2"/>
      <c r="B57" s="3">
        <v>6171</v>
      </c>
      <c r="C57" s="3">
        <v>5021</v>
      </c>
      <c r="D57" s="4" t="s">
        <v>63</v>
      </c>
      <c r="E57" s="77">
        <v>70</v>
      </c>
      <c r="F57" s="54"/>
      <c r="G57" s="56"/>
      <c r="H57" s="55"/>
    </row>
    <row r="58" spans="1:8" s="11" customFormat="1" ht="12">
      <c r="A58" s="2"/>
      <c r="B58" s="3">
        <v>6171</v>
      </c>
      <c r="C58" s="3">
        <v>5031</v>
      </c>
      <c r="D58" s="4" t="s">
        <v>64</v>
      </c>
      <c r="E58" s="77">
        <v>25</v>
      </c>
      <c r="F58" s="54"/>
      <c r="G58" s="56"/>
      <c r="H58" s="55"/>
    </row>
    <row r="59" spans="1:8" s="11" customFormat="1" ht="12">
      <c r="A59" s="2"/>
      <c r="B59" s="3">
        <v>6171</v>
      </c>
      <c r="C59" s="3">
        <v>5032</v>
      </c>
      <c r="D59" s="4" t="s">
        <v>65</v>
      </c>
      <c r="E59" s="77">
        <v>12</v>
      </c>
      <c r="F59" s="54"/>
      <c r="G59" s="56"/>
      <c r="H59" s="55"/>
    </row>
    <row r="60" spans="1:8" s="11" customFormat="1" ht="12.75" customHeight="1">
      <c r="A60" s="2"/>
      <c r="B60" s="3">
        <v>6171</v>
      </c>
      <c r="C60" s="3">
        <v>5136</v>
      </c>
      <c r="D60" s="4" t="s">
        <v>66</v>
      </c>
      <c r="E60" s="77">
        <v>10</v>
      </c>
      <c r="F60" s="54"/>
      <c r="G60" s="56"/>
      <c r="H60" s="55"/>
    </row>
    <row r="61" spans="1:8" s="11" customFormat="1" ht="12.75" customHeight="1">
      <c r="A61" s="2"/>
      <c r="B61" s="3">
        <v>6171</v>
      </c>
      <c r="C61" s="3">
        <v>5139</v>
      </c>
      <c r="D61" s="4" t="s">
        <v>103</v>
      </c>
      <c r="E61" s="77">
        <v>50</v>
      </c>
      <c r="F61" s="54"/>
      <c r="G61" s="56"/>
      <c r="H61" s="55"/>
    </row>
    <row r="62" spans="1:8" s="11" customFormat="1" ht="12.75" customHeight="1">
      <c r="A62" s="2"/>
      <c r="B62" s="3">
        <v>6171</v>
      </c>
      <c r="C62" s="3">
        <v>5153</v>
      </c>
      <c r="D62" s="4" t="s">
        <v>67</v>
      </c>
      <c r="E62" s="77">
        <v>40</v>
      </c>
      <c r="F62" s="54"/>
      <c r="G62" s="56"/>
      <c r="H62" s="55"/>
    </row>
    <row r="63" spans="1:8" s="11" customFormat="1" ht="12.75" customHeight="1">
      <c r="A63" s="2"/>
      <c r="B63" s="3">
        <v>6171</v>
      </c>
      <c r="C63" s="3">
        <v>5154</v>
      </c>
      <c r="D63" s="4" t="s">
        <v>60</v>
      </c>
      <c r="E63" s="77">
        <v>25</v>
      </c>
      <c r="F63" s="54"/>
      <c r="G63" s="56"/>
      <c r="H63" s="55"/>
    </row>
    <row r="64" spans="1:8" s="11" customFormat="1" ht="12.75" customHeight="1">
      <c r="A64" s="2"/>
      <c r="B64" s="3">
        <v>6171</v>
      </c>
      <c r="C64" s="3">
        <v>5161</v>
      </c>
      <c r="D64" s="4" t="s">
        <v>69</v>
      </c>
      <c r="E64" s="77">
        <v>2.02</v>
      </c>
      <c r="F64" s="54"/>
      <c r="G64" s="56"/>
      <c r="H64" s="55"/>
    </row>
    <row r="65" spans="1:8" s="11" customFormat="1" ht="12.75" customHeight="1">
      <c r="A65" s="2"/>
      <c r="B65" s="3">
        <v>6171</v>
      </c>
      <c r="C65" s="3">
        <v>5162</v>
      </c>
      <c r="D65" s="4" t="s">
        <v>70</v>
      </c>
      <c r="E65" s="77">
        <v>12</v>
      </c>
      <c r="F65" s="54"/>
      <c r="G65" s="56"/>
      <c r="H65" s="55"/>
    </row>
    <row r="66" spans="1:8" s="11" customFormat="1" ht="12.75" customHeight="1">
      <c r="A66" s="2"/>
      <c r="B66" s="3">
        <v>6171</v>
      </c>
      <c r="C66" s="3">
        <v>5168</v>
      </c>
      <c r="D66" s="4" t="s">
        <v>71</v>
      </c>
      <c r="E66" s="77">
        <v>5</v>
      </c>
      <c r="F66" s="54"/>
      <c r="G66" s="56"/>
      <c r="H66" s="55"/>
    </row>
    <row r="67" spans="1:8" s="11" customFormat="1" ht="12.75" customHeight="1">
      <c r="A67" s="2"/>
      <c r="B67" s="3">
        <v>6171</v>
      </c>
      <c r="C67" s="3">
        <v>5169</v>
      </c>
      <c r="D67" s="4" t="s">
        <v>89</v>
      </c>
      <c r="E67" s="77">
        <v>43.08</v>
      </c>
      <c r="F67" s="54"/>
      <c r="G67" s="56"/>
      <c r="H67" s="55"/>
    </row>
    <row r="68" spans="1:8" s="11" customFormat="1" ht="12.75" customHeight="1">
      <c r="A68" s="2"/>
      <c r="B68" s="3">
        <v>6171</v>
      </c>
      <c r="C68" s="3">
        <v>5171</v>
      </c>
      <c r="D68" s="4" t="s">
        <v>72</v>
      </c>
      <c r="E68" s="77">
        <v>124</v>
      </c>
      <c r="F68" s="54"/>
      <c r="G68" s="56"/>
      <c r="H68" s="55"/>
    </row>
    <row r="69" spans="1:8" s="11" customFormat="1" ht="12.75" customHeight="1">
      <c r="A69" s="2"/>
      <c r="B69" s="3">
        <v>6171</v>
      </c>
      <c r="C69" s="3">
        <v>5166</v>
      </c>
      <c r="D69" s="4" t="s">
        <v>81</v>
      </c>
      <c r="E69" s="77">
        <v>50</v>
      </c>
      <c r="F69" s="54"/>
      <c r="G69" s="56"/>
      <c r="H69" s="55"/>
    </row>
    <row r="70" spans="1:8" s="11" customFormat="1" ht="12.75" customHeight="1">
      <c r="A70" s="2"/>
      <c r="B70" s="3">
        <v>6171</v>
      </c>
      <c r="C70" s="3">
        <v>5194</v>
      </c>
      <c r="D70" s="4" t="s">
        <v>88</v>
      </c>
      <c r="E70" s="77">
        <v>10</v>
      </c>
      <c r="F70" s="54"/>
      <c r="G70" s="56"/>
      <c r="H70" s="55"/>
    </row>
    <row r="71" spans="1:8" s="11" customFormat="1" ht="12.75" customHeight="1">
      <c r="A71" s="2"/>
      <c r="B71" s="3">
        <v>6171</v>
      </c>
      <c r="C71" s="3">
        <v>5362</v>
      </c>
      <c r="D71" s="4" t="s">
        <v>104</v>
      </c>
      <c r="E71" s="77">
        <v>0.2</v>
      </c>
      <c r="F71" s="54"/>
      <c r="G71" s="56"/>
      <c r="H71" s="55"/>
    </row>
    <row r="72" spans="1:8" s="11" customFormat="1" ht="12.75" customHeight="1">
      <c r="A72" s="2"/>
      <c r="B72" s="3">
        <v>6171</v>
      </c>
      <c r="C72" s="3">
        <v>5329</v>
      </c>
      <c r="D72" s="4" t="s">
        <v>101</v>
      </c>
      <c r="E72" s="77">
        <v>7</v>
      </c>
      <c r="F72" s="54"/>
      <c r="G72" s="56"/>
      <c r="H72" s="55"/>
    </row>
    <row r="73" spans="1:8" s="11" customFormat="1" ht="12.75" customHeight="1">
      <c r="A73" s="2"/>
      <c r="B73" s="3">
        <v>6171</v>
      </c>
      <c r="C73" s="3">
        <v>5173</v>
      </c>
      <c r="D73" s="4" t="s">
        <v>73</v>
      </c>
      <c r="E73" s="77">
        <v>2</v>
      </c>
      <c r="F73" s="54"/>
      <c r="G73" s="56"/>
      <c r="H73" s="55"/>
    </row>
    <row r="74" spans="1:8" s="11" customFormat="1" ht="12.75" customHeight="1">
      <c r="A74" s="2"/>
      <c r="B74" s="3">
        <v>6171</v>
      </c>
      <c r="C74" s="3">
        <v>5175</v>
      </c>
      <c r="D74" s="4" t="s">
        <v>85</v>
      </c>
      <c r="E74" s="77">
        <v>10</v>
      </c>
      <c r="F74" s="54"/>
      <c r="G74" s="56"/>
      <c r="H74" s="55"/>
    </row>
    <row r="75" spans="1:8" s="11" customFormat="1" ht="12.75" customHeight="1">
      <c r="A75" s="2"/>
      <c r="B75" s="3">
        <v>6310</v>
      </c>
      <c r="C75" s="3">
        <v>5163</v>
      </c>
      <c r="D75" s="4" t="s">
        <v>28</v>
      </c>
      <c r="E75" s="77">
        <v>4</v>
      </c>
      <c r="F75" s="54"/>
      <c r="G75" s="56"/>
      <c r="H75" s="55"/>
    </row>
    <row r="76" spans="1:8" s="11" customFormat="1" ht="12.75" customHeight="1">
      <c r="A76" s="2"/>
      <c r="B76" s="3">
        <v>6320</v>
      </c>
      <c r="C76" s="3">
        <v>5169</v>
      </c>
      <c r="D76" s="4" t="s">
        <v>34</v>
      </c>
      <c r="E76" s="77">
        <v>21</v>
      </c>
      <c r="F76" s="54"/>
      <c r="G76" s="54"/>
      <c r="H76" s="55"/>
    </row>
    <row r="77" spans="1:8" s="11" customFormat="1" ht="12.75" customHeight="1">
      <c r="A77" s="97"/>
      <c r="B77" s="98">
        <v>6114</v>
      </c>
      <c r="C77" s="98">
        <v>5364</v>
      </c>
      <c r="D77" s="99" t="s">
        <v>102</v>
      </c>
      <c r="E77" s="100">
        <v>11.3</v>
      </c>
      <c r="F77" s="101"/>
      <c r="G77" s="101"/>
      <c r="H77" s="102"/>
    </row>
    <row r="78" spans="1:8" s="11" customFormat="1" ht="12.75" customHeight="1">
      <c r="A78" s="97"/>
      <c r="B78" s="98">
        <v>6171</v>
      </c>
      <c r="C78" s="98"/>
      <c r="D78" s="99" t="s">
        <v>111</v>
      </c>
      <c r="E78" s="100">
        <v>333</v>
      </c>
      <c r="F78" s="101"/>
      <c r="G78" s="101"/>
      <c r="H78" s="102"/>
    </row>
    <row r="79" spans="1:8" s="11" customFormat="1" ht="12.75" customHeight="1" thickBot="1">
      <c r="A79" s="37"/>
      <c r="B79" s="38"/>
      <c r="C79" s="38">
        <v>8124</v>
      </c>
      <c r="D79" s="39" t="s">
        <v>77</v>
      </c>
      <c r="E79" s="82">
        <v>0</v>
      </c>
      <c r="F79" s="57"/>
      <c r="G79" s="57"/>
      <c r="H79" s="58"/>
    </row>
    <row r="80" spans="1:8" s="12" customFormat="1" ht="14.25" customHeight="1" thickBot="1">
      <c r="A80" s="23"/>
      <c r="B80" s="24"/>
      <c r="C80" s="24"/>
      <c r="D80" s="22" t="s">
        <v>0</v>
      </c>
      <c r="E80" s="35">
        <f>SUM(E5+E8+E19+E44+E49+E52)</f>
        <v>2101</v>
      </c>
      <c r="F80" s="35">
        <f>SUM(F5+F8+F19+F44+F49+F52)</f>
        <v>0</v>
      </c>
      <c r="G80" s="35">
        <f>SUM(G5+G8+G19+G44+G49+G52)</f>
        <v>0</v>
      </c>
      <c r="H80" s="41">
        <f>SUM(H5+H8+H19+H44+H49+H52)</f>
        <v>0</v>
      </c>
    </row>
    <row r="81" ht="12" customHeight="1" thickBot="1" thickTop="1">
      <c r="G81" s="1"/>
    </row>
    <row r="82" spans="1:8" s="13" customFormat="1" ht="12.75" customHeight="1" thickTop="1">
      <c r="A82" s="42"/>
      <c r="B82" s="43"/>
      <c r="C82" s="43"/>
      <c r="D82" s="44" t="s">
        <v>49</v>
      </c>
      <c r="E82" s="49">
        <f>SUM(E83:E83)</f>
        <v>0</v>
      </c>
      <c r="F82" s="49">
        <f>SUM(F83:F83)</f>
        <v>0</v>
      </c>
      <c r="G82" s="49">
        <f>SUM(G83:G83)</f>
        <v>0</v>
      </c>
      <c r="H82" s="45">
        <f>SUM(H83:H83)</f>
        <v>0</v>
      </c>
    </row>
    <row r="83" spans="1:8" s="48" customFormat="1" ht="12.75" customHeight="1" thickBot="1">
      <c r="A83" s="46"/>
      <c r="B83" s="47">
        <v>6171</v>
      </c>
      <c r="C83" s="47"/>
      <c r="D83" s="51" t="s">
        <v>29</v>
      </c>
      <c r="E83" s="50">
        <v>0</v>
      </c>
      <c r="F83" s="51"/>
      <c r="G83" s="52"/>
      <c r="H83" s="53"/>
    </row>
    <row r="84" spans="1:5" ht="12" customHeight="1" thickBot="1" thickTop="1">
      <c r="A84" s="14"/>
      <c r="B84" s="14"/>
      <c r="C84" s="14"/>
      <c r="E84" s="15"/>
    </row>
    <row r="85" spans="1:8" s="40" customFormat="1" ht="15.75" customHeight="1" thickBot="1" thickTop="1">
      <c r="A85" s="103" t="s">
        <v>50</v>
      </c>
      <c r="B85" s="104"/>
      <c r="C85" s="104"/>
      <c r="D85" s="105"/>
      <c r="E85" s="36">
        <f>E80+E82</f>
        <v>2101</v>
      </c>
      <c r="F85" s="36">
        <f>F80+F82</f>
        <v>0</v>
      </c>
      <c r="G85" s="36">
        <f>G80+G82</f>
        <v>0</v>
      </c>
      <c r="H85" s="25">
        <f>H80+H82</f>
        <v>0</v>
      </c>
    </row>
    <row r="86" ht="12.75" customHeight="1" thickTop="1">
      <c r="D86" s="1"/>
    </row>
    <row r="87" spans="4:7" ht="12.75" customHeight="1">
      <c r="D87" s="106" t="s">
        <v>112</v>
      </c>
      <c r="E87" t="s">
        <v>93</v>
      </c>
      <c r="G87" t="s">
        <v>94</v>
      </c>
    </row>
    <row r="88" spans="2:5" ht="12.75" customHeight="1">
      <c r="B88" s="94"/>
      <c r="D88" s="1"/>
      <c r="E88" s="1"/>
    </row>
    <row r="89" ht="12.75" customHeight="1">
      <c r="D89" s="1"/>
    </row>
    <row r="90" ht="12.75" customHeight="1">
      <c r="D90" s="1"/>
    </row>
    <row r="91" ht="12.75" customHeight="1">
      <c r="D91" s="1"/>
    </row>
    <row r="92" ht="12.75" customHeight="1">
      <c r="D92" s="1"/>
    </row>
    <row r="93" ht="12.75" customHeight="1">
      <c r="D93" s="1"/>
    </row>
    <row r="94" ht="12.75" customHeight="1">
      <c r="D94" s="1"/>
    </row>
    <row r="95" ht="12.75" customHeight="1">
      <c r="D95" s="1"/>
    </row>
    <row r="96" ht="12.75" customHeight="1">
      <c r="D96" s="1"/>
    </row>
    <row r="97" ht="12.75" customHeight="1">
      <c r="D97" s="1"/>
    </row>
    <row r="98" ht="12.75" customHeight="1">
      <c r="D98" s="1"/>
    </row>
    <row r="99" ht="12.75" customHeight="1">
      <c r="D99" s="1"/>
    </row>
  </sheetData>
  <sheetProtection/>
  <mergeCells count="1">
    <mergeCell ref="A85:D8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2017-11-20T22:05:06Z</cp:lastPrinted>
  <dcterms:created xsi:type="dcterms:W3CDTF">1997-01-24T11:07:25Z</dcterms:created>
  <dcterms:modified xsi:type="dcterms:W3CDTF">2017-11-20T22:05:37Z</dcterms:modified>
  <cp:category/>
  <cp:version/>
  <cp:contentType/>
  <cp:contentStatus/>
</cp:coreProperties>
</file>